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wdgpublichealth.sharepoint.com/sites/ExecutiveAssistantTeam-EAs/Shared Documents/EAs only/BOARD OF HEALTH (CURRENT)/Meetings/Meetings (2024)/12 - December 4, 2024/Reports/"/>
    </mc:Choice>
  </mc:AlternateContent>
  <xr:revisionPtr revIDLastSave="7" documentId="8_{E1FB79DF-2133-4DD9-8389-116F9AA7D05C}" xr6:coauthVersionLast="47" xr6:coauthVersionMax="47" xr10:uidLastSave="{96C1A4D3-6894-4F2C-BF2D-1EFD3BC8850C}"/>
  <bookViews>
    <workbookView xWindow="-110" yWindow="-110" windowWidth="19420" windowHeight="10420" tabRatio="689" xr2:uid="{00000000-000D-0000-FFFF-FFFF00000000}"/>
  </bookViews>
  <sheets>
    <sheet name="ON - Non-Northern, Outside CMA" sheetId="1" r:id="rId1"/>
  </sheets>
  <definedNames>
    <definedName name="Z_7EC5B4EE_466E_4079_9FE1_93767927455D_.wvu.PrintArea" localSheetId="0">'ON - Non-Northern, Outside CMA'!$A$1:$H$70</definedName>
    <definedName name="Z_FDA479DF_1E4D_496B_B1FD_B298D74C970A_.wvu.PrintArea" localSheetId="0">'ON - Non-Northern, Outside CMA'!$A$1:$H$70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B28" i="1"/>
  <c r="C21" i="1" l="1"/>
  <c r="C32" i="1" s="1"/>
  <c r="D28" i="1" l="1"/>
  <c r="L28" i="1"/>
  <c r="M28" i="1"/>
  <c r="N28" i="1"/>
  <c r="L21" i="1"/>
  <c r="M21" i="1"/>
  <c r="N21" i="1"/>
  <c r="L30" i="1" l="1"/>
  <c r="L32" i="1"/>
  <c r="L33" i="1"/>
  <c r="N33" i="1"/>
  <c r="N32" i="1"/>
  <c r="M33" i="1"/>
  <c r="M32" i="1"/>
  <c r="N30" i="1"/>
  <c r="M30" i="1"/>
  <c r="I21" i="1" l="1"/>
  <c r="H21" i="1"/>
  <c r="G21" i="1"/>
  <c r="F21" i="1"/>
  <c r="E21" i="1"/>
  <c r="D21" i="1"/>
  <c r="C33" i="1"/>
  <c r="B21" i="1"/>
  <c r="K21" i="1"/>
  <c r="J21" i="1"/>
  <c r="K28" i="1"/>
  <c r="J28" i="1"/>
  <c r="I28" i="1"/>
  <c r="H28" i="1"/>
  <c r="G28" i="1"/>
  <c r="F28" i="1"/>
  <c r="E28" i="1"/>
  <c r="D33" i="1" l="1"/>
  <c r="D32" i="1"/>
  <c r="D30" i="1"/>
  <c r="I32" i="1"/>
  <c r="I33" i="1"/>
  <c r="I30" i="1"/>
  <c r="E30" i="1"/>
  <c r="E32" i="1"/>
  <c r="E33" i="1"/>
  <c r="F30" i="1"/>
  <c r="F32" i="1"/>
  <c r="F33" i="1"/>
  <c r="G30" i="1"/>
  <c r="G32" i="1"/>
  <c r="G33" i="1"/>
  <c r="H33" i="1"/>
  <c r="H32" i="1"/>
  <c r="H30" i="1"/>
  <c r="J30" i="1"/>
  <c r="J33" i="1"/>
  <c r="J32" i="1"/>
  <c r="K32" i="1"/>
  <c r="K33" i="1"/>
  <c r="K30" i="1"/>
  <c r="B33" i="1"/>
  <c r="B32" i="1"/>
  <c r="B30" i="1"/>
  <c r="C30" i="1"/>
</calcChain>
</file>

<file path=xl/sharedStrings.xml><?xml version="1.0" encoding="utf-8"?>
<sst xmlns="http://schemas.openxmlformats.org/spreadsheetml/2006/main" count="98" uniqueCount="91">
  <si>
    <t>Scenario 1</t>
  </si>
  <si>
    <t>Scenario 2</t>
  </si>
  <si>
    <t>Scenario 3</t>
  </si>
  <si>
    <t>Scenario 4</t>
  </si>
  <si>
    <t>Scenario 5</t>
  </si>
  <si>
    <t>Scenario 6</t>
  </si>
  <si>
    <t>Scenario 7</t>
  </si>
  <si>
    <t>Scenario 8</t>
  </si>
  <si>
    <t>Scenario 9</t>
  </si>
  <si>
    <t>Scenario 10</t>
  </si>
  <si>
    <t>Scenario 11</t>
  </si>
  <si>
    <t>Scenario 12</t>
  </si>
  <si>
    <t>Scenario 13</t>
  </si>
  <si>
    <t>Family of Four, Ontario Works</t>
  </si>
  <si>
    <r>
      <t xml:space="preserve">Family of Four, Full-Time Minimum Wage Earner </t>
    </r>
    <r>
      <rPr>
        <b/>
        <vertAlign val="superscript"/>
        <sz val="12"/>
        <color theme="1"/>
        <rFont val="Arial"/>
        <family val="2"/>
      </rPr>
      <t>n</t>
    </r>
  </si>
  <si>
    <r>
      <t xml:space="preserve">Family of Four, Median Income (after tax) </t>
    </r>
    <r>
      <rPr>
        <b/>
        <vertAlign val="superscript"/>
        <sz val="12"/>
        <color theme="1"/>
        <rFont val="Arial"/>
        <family val="2"/>
      </rPr>
      <t>o</t>
    </r>
  </si>
  <si>
    <t>Single Parent Household,
Two Children Over 6, 
Ontario Works</t>
  </si>
  <si>
    <t>One Person Household, Ontario Works</t>
  </si>
  <si>
    <r>
      <t xml:space="preserve">One Person Household, Ontario Disability Support Program </t>
    </r>
    <r>
      <rPr>
        <b/>
        <vertAlign val="superscript"/>
        <sz val="12"/>
        <color theme="1"/>
        <rFont val="Arial"/>
        <family val="2"/>
      </rPr>
      <t>p</t>
    </r>
  </si>
  <si>
    <t>One Person Household, Old Age Security/ Guaranteed Income Supplement</t>
  </si>
  <si>
    <t>Married Couple, Ontario Disability Support Program</t>
  </si>
  <si>
    <t>Single Pregnant Person, Ontario Disability Support Program</t>
  </si>
  <si>
    <r>
      <t xml:space="preserve">Single Parent Household with Two Children, Full-Time Minimum Wage Earner </t>
    </r>
    <r>
      <rPr>
        <b/>
        <vertAlign val="superscript"/>
        <sz val="12"/>
        <color theme="1"/>
        <rFont val="Arial"/>
        <family val="2"/>
      </rPr>
      <t>n</t>
    </r>
  </si>
  <si>
    <t>Single Parent Household, 
Two Children Under 6, Ontario Works</t>
  </si>
  <si>
    <t>One Person Household, Part Time Precarious Employment in the Gig Economy</t>
  </si>
  <si>
    <t>Monthly Calculations</t>
  </si>
  <si>
    <t>Income</t>
  </si>
  <si>
    <t xml:space="preserve">Income from Employment </t>
  </si>
  <si>
    <r>
      <t xml:space="preserve">Basic Allowance </t>
    </r>
    <r>
      <rPr>
        <vertAlign val="superscript"/>
        <sz val="10"/>
        <color theme="1"/>
        <rFont val="Arial"/>
        <family val="2"/>
      </rPr>
      <t>b</t>
    </r>
  </si>
  <si>
    <r>
      <t xml:space="preserve">Maximum Shelter Allowance </t>
    </r>
    <r>
      <rPr>
        <vertAlign val="superscript"/>
        <sz val="10"/>
        <color theme="1"/>
        <rFont val="Arial"/>
        <family val="2"/>
      </rPr>
      <t>b</t>
    </r>
  </si>
  <si>
    <r>
      <t xml:space="preserve">Old Age Security/Guaranteed Income Supplement </t>
    </r>
    <r>
      <rPr>
        <vertAlign val="superscript"/>
        <sz val="10"/>
        <color theme="1"/>
        <rFont val="Arial"/>
        <family val="2"/>
      </rPr>
      <t>c</t>
    </r>
  </si>
  <si>
    <r>
      <t xml:space="preserve">Ontario Guaranteed Annual Income System </t>
    </r>
    <r>
      <rPr>
        <vertAlign val="superscript"/>
        <sz val="10"/>
        <color theme="1"/>
        <rFont val="Arial"/>
        <family val="2"/>
      </rPr>
      <t>d</t>
    </r>
  </si>
  <si>
    <r>
      <t xml:space="preserve">Canada Child Benefit </t>
    </r>
    <r>
      <rPr>
        <vertAlign val="superscript"/>
        <sz val="10"/>
        <color theme="1"/>
        <rFont val="Arial"/>
        <family val="2"/>
      </rPr>
      <t>e</t>
    </r>
  </si>
  <si>
    <r>
      <t xml:space="preserve">GST/HST credit </t>
    </r>
    <r>
      <rPr>
        <vertAlign val="superscript"/>
        <sz val="10"/>
        <color theme="1"/>
        <rFont val="Arial"/>
        <family val="2"/>
      </rPr>
      <t>f</t>
    </r>
  </si>
  <si>
    <r>
      <t xml:space="preserve">Ontario Trillium Benefit </t>
    </r>
    <r>
      <rPr>
        <vertAlign val="superscript"/>
        <sz val="10"/>
        <color theme="1"/>
        <rFont val="Arial"/>
        <family val="2"/>
      </rPr>
      <t>g</t>
    </r>
  </si>
  <si>
    <r>
      <t xml:space="preserve">Advanced Canada Workers Benefit </t>
    </r>
    <r>
      <rPr>
        <vertAlign val="superscript"/>
        <sz val="10"/>
        <color theme="1"/>
        <rFont val="Arial"/>
        <family val="2"/>
      </rPr>
      <t xml:space="preserve"> h</t>
    </r>
  </si>
  <si>
    <r>
      <t xml:space="preserve">Canada Worker Benefit </t>
    </r>
    <r>
      <rPr>
        <vertAlign val="superscript"/>
        <sz val="10"/>
        <color theme="1"/>
        <rFont val="Arial"/>
        <family val="2"/>
      </rPr>
      <t>h</t>
    </r>
  </si>
  <si>
    <r>
      <t xml:space="preserve">Employment Insurance paid </t>
    </r>
    <r>
      <rPr>
        <vertAlign val="superscript"/>
        <sz val="10"/>
        <color theme="1"/>
        <rFont val="Arial"/>
        <family val="2"/>
      </rPr>
      <t>i</t>
    </r>
  </si>
  <si>
    <r>
      <t xml:space="preserve">Canada Pension Plan paid </t>
    </r>
    <r>
      <rPr>
        <vertAlign val="superscript"/>
        <sz val="10"/>
        <color theme="1"/>
        <rFont val="Arial"/>
        <family val="2"/>
      </rPr>
      <t>j</t>
    </r>
  </si>
  <si>
    <r>
      <t>Canada Carbon Rebate</t>
    </r>
    <r>
      <rPr>
        <vertAlign val="superscript"/>
        <sz val="10"/>
        <color theme="1"/>
        <rFont val="Arial"/>
        <family val="2"/>
      </rPr>
      <t>k</t>
    </r>
  </si>
  <si>
    <t>Pregnancy/Breast-feeding Nutritional Allowance (non-lactose intolerant)</t>
  </si>
  <si>
    <t xml:space="preserve">Total Income </t>
  </si>
  <si>
    <t>Selected Expenses</t>
  </si>
  <si>
    <t>(3 Bdr.)</t>
  </si>
  <si>
    <t>(2 Bdr.)</t>
  </si>
  <si>
    <t>(Bachelor)</t>
  </si>
  <si>
    <r>
      <t>(1 Bdr.)</t>
    </r>
    <r>
      <rPr>
        <vertAlign val="superscript"/>
        <sz val="10"/>
        <color theme="1"/>
        <rFont val="Arial"/>
        <family val="2"/>
      </rPr>
      <t xml:space="preserve"> p</t>
    </r>
  </si>
  <si>
    <t>(1 Bdr.)</t>
  </si>
  <si>
    <r>
      <t>(1 Bdr.)</t>
    </r>
    <r>
      <rPr>
        <vertAlign val="superscript"/>
        <sz val="10"/>
        <color theme="1"/>
        <rFont val="Arial"/>
        <family val="2"/>
      </rPr>
      <t xml:space="preserve"> </t>
    </r>
  </si>
  <si>
    <r>
      <t xml:space="preserve">Average Monthly Rent (may or may not include heat/hydro) </t>
    </r>
    <r>
      <rPr>
        <vertAlign val="superscript"/>
        <sz val="10"/>
        <color theme="1"/>
        <rFont val="Arial"/>
        <family val="2"/>
      </rPr>
      <t>l</t>
    </r>
  </si>
  <si>
    <t>Total Selected Expenses</t>
  </si>
  <si>
    <r>
      <rPr>
        <b/>
        <sz val="10"/>
        <color theme="1"/>
        <rFont val="Arial"/>
        <family val="2"/>
      </rPr>
      <t xml:space="preserve">Funds Remaining </t>
    </r>
    <r>
      <rPr>
        <sz val="10"/>
        <color theme="1"/>
        <rFont val="Arial"/>
        <family val="2"/>
      </rPr>
      <t>(for other basic needs e.g. telephone, transportation, child care, household and personal care items, clothing, school supplies etc.)</t>
    </r>
  </si>
  <si>
    <t>Note: All dollars rounded to nearest whole number.</t>
  </si>
  <si>
    <t>Scenario References:</t>
  </si>
  <si>
    <t>Scenario 1 - 2 adults (male and female ages 31-50), 2 children (girl age 8, boy age 14); Ontario Works (OW).</t>
  </si>
  <si>
    <t>Scenario 2 - 2 adults (male and female ages 31-50), 2 children (girl age 8, boy age 14); income is based on one minimum wage earner</t>
  </si>
  <si>
    <t>Scenario 3 - 2 adults (male and female ages 31-50), 2 children (girl age 8, boy age 14).
NOTE: Income from employment is based on median after-tax income- couples with children; however, EI and CPP contributions are calculated using median total income- couples with children. Assumption of a dual income family with a split of 65% / 35% between partners.</t>
  </si>
  <si>
    <t>Scenario 4 - 1 adult (female age 31-50), 2 children (girl age 8, boy age 14); Ontario Works.</t>
  </si>
  <si>
    <t>Scenario 5 - 1 adult (male age 31-50); Ontario Works.</t>
  </si>
  <si>
    <t>Scenario 6 - 1 adult (male age 31-50); Ontario Disability Support Program (ODSP).</t>
  </si>
  <si>
    <t>Scenario 7 - 1 adult (female age 70+); income based on Old Age Security and Guaranteed Income Supplement (OAS/GIS).</t>
  </si>
  <si>
    <t>Scenario 8 - 2 adults (male and female age 31-50); Ontario Disability Support Program (ODSP).</t>
  </si>
  <si>
    <t>Scenario 9 - 1 adult (female pregnant 19-30); Ontario Disability Support Program (ODSP).</t>
  </si>
  <si>
    <t>Scenario 10 - 1 adult (female age 31-50), 2 children (girl age 3, boy age 4); income is based on one minimum wage earner.</t>
  </si>
  <si>
    <t>Scenario 11 - 1 adult (female age 31-50), 2 children (girl age 3, boy age 4); Ontario Works.</t>
  </si>
  <si>
    <t>Scenario 12 - 2 adults (male and female ages 31-50), 2 children (girl age 8, boy age 14);One minimum wage  earner.</t>
  </si>
  <si>
    <t xml:space="preserve">Scenario 13 - 1 adult (male age 31-50); income from precarious employment in the Gig Economy.
NOTE: The income from employment earned through the gig economy is estimated based on Woodgreen's experience working with clients in their Financial Empowerment program.  There are no available data published to estimate the amount.   </t>
  </si>
  <si>
    <t>m - Reference: Ontario Nutritious Food Basket data 2024 for [INSERT HEALTH UNIT NAME HERE] -  Includes Family size adjustment factors.</t>
  </si>
  <si>
    <t>Excel document developed by North Bay Parry Sound District Health Unit.</t>
  </si>
  <si>
    <t>Updated by Ontario Dietitians in Public Health Food Insecurity Work Group, August 2024</t>
  </si>
  <si>
    <t>Table adapted from Nutritious Food Basket Guidance Document. Ministry of Health Promotion. (2010).</t>
  </si>
  <si>
    <r>
      <t xml:space="preserve">2024 - Monitoring Food Affordability in Ontario (MFAO) Income Scenarios Spreadsheet (Non-Northern Outside CMA) </t>
    </r>
    <r>
      <rPr>
        <b/>
        <vertAlign val="superscript"/>
        <sz val="14"/>
        <color theme="1"/>
        <rFont val="Arial"/>
        <family val="2"/>
      </rPr>
      <t>a</t>
    </r>
  </si>
  <si>
    <r>
      <t xml:space="preserve">Monthly cost of food </t>
    </r>
    <r>
      <rPr>
        <vertAlign val="superscript"/>
        <sz val="10"/>
        <color theme="1"/>
        <rFont val="Arial"/>
        <family val="2"/>
      </rPr>
      <t>m</t>
    </r>
  </si>
  <si>
    <t>Percentage of income for rent</t>
  </si>
  <si>
    <t>Percentage of income for food</t>
  </si>
  <si>
    <t>Family of Four Refugee Claimants, Full-Time Minimum Wage Earner</t>
  </si>
  <si>
    <t xml:space="preserve">p - Housing for Scenario 6 was changed from a Bachelor apartment in 2010 to 1-bedroom in 2011. This change reflects a more accurate housing need for persons with a disability. </t>
  </si>
  <si>
    <r>
      <t xml:space="preserve">a - Due to the Northern Ontario Energy Credit portion of the Ontario Trillium Benefit (OTB), this spreadsheet is applicable for Ontario </t>
    </r>
    <r>
      <rPr>
        <u/>
        <sz val="12"/>
        <color theme="1"/>
        <rFont val="Arial"/>
        <family val="2"/>
      </rPr>
      <t>excluding</t>
    </r>
    <r>
      <rPr>
        <sz val="12"/>
        <color theme="1"/>
        <rFont val="Arial"/>
        <family val="2"/>
      </rPr>
      <t xml:space="preserve"> the districts of Algoma, Cochrane, Kenora, Manitoulin, Nipissing, Parry Sound, Rainy River, Sudbury (including the City of Greater Sudbury), Thunder Bay, and Timiskaming.</t>
    </r>
  </si>
  <si>
    <r>
      <t xml:space="preserve">b - Basic and maximum shelter allowance. Ontario Works (OW) and Ontario Disability Support Payment (ODSP) rates as of June 2024. Source: Social Assistance, Pension and Tax Credit Rates April to June 2024  Ministry of Children, Community and Social Services.
</t>
    </r>
    <r>
      <rPr>
        <u/>
        <sz val="12"/>
        <color rgb="FF0000FF"/>
        <rFont val="Arial"/>
        <family val="2"/>
        <scheme val="minor"/>
      </rPr>
      <t>https://www.odph.ca/membership/workgroups/food-insecurity-workgroup#folder236</t>
    </r>
    <r>
      <rPr>
        <sz val="12"/>
        <color rgb="FF000000"/>
        <rFont val="Arial"/>
        <family val="2"/>
        <scheme val="minor"/>
      </rPr>
      <t xml:space="preserve">  (Accessed August 2024)</t>
    </r>
  </si>
  <si>
    <r>
      <t xml:space="preserve">c - Old Age Security and Guaranteed Income Supplement (OAS/GIS) rates as of June 2024. Source: Social Assistance, Pension and Tax Credit Rates April to June 2024. 
</t>
    </r>
    <r>
      <rPr>
        <u/>
        <sz val="12"/>
        <color rgb="FF0000FF"/>
        <rFont val="Arial"/>
        <family val="2"/>
        <scheme val="minor"/>
      </rPr>
      <t>https://www.odph.ca/membership/workgroups/food-insecurity-workgroup#folder236</t>
    </r>
    <r>
      <rPr>
        <sz val="12"/>
        <color rgb="FF000000"/>
        <rFont val="Arial"/>
        <family val="2"/>
        <scheme val="minor"/>
      </rPr>
      <t xml:space="preserve"> (Accessed August 2024)</t>
    </r>
  </si>
  <si>
    <r>
      <t xml:space="preserve">d - Ontario Guaranteed Annual Income System rates as of June 2024. Source: Social Assistance, Pension and Tax Credit Rates April to June 2024.
</t>
    </r>
    <r>
      <rPr>
        <u/>
        <sz val="12"/>
        <color rgb="FF0000FF"/>
        <rFont val="Arial"/>
        <family val="2"/>
        <scheme val="minor"/>
      </rPr>
      <t>https://www.odph.ca/membership/workgroups/food-insecurity-workgroup#folder236</t>
    </r>
    <r>
      <rPr>
        <sz val="12"/>
        <color rgb="FF000000"/>
        <rFont val="Arial"/>
        <family val="2"/>
        <scheme val="minor"/>
      </rPr>
      <t xml:space="preserve"> (Accessed August 2024)</t>
    </r>
  </si>
  <si>
    <r>
      <t xml:space="preserve">e - Canada Child Benefit (CCB) includes Canada Child Benefit monthly amount, and Ontario Child Benefit monthly amount. Figures derived from Child and Family Benefits Calculator for Tax Year 2022
</t>
    </r>
    <r>
      <rPr>
        <u/>
        <sz val="12"/>
        <color rgb="FF0000FF"/>
        <rFont val="Arial"/>
        <family val="2"/>
        <scheme val="minor"/>
      </rPr>
      <t>https://www.canada.ca/en/revenue-agency/services/child-family-benefits/child-family-benefits-calculator.html</t>
    </r>
    <r>
      <rPr>
        <sz val="12"/>
        <color rgb="FF000000"/>
        <rFont val="Arial"/>
        <family val="2"/>
        <scheme val="minor"/>
      </rPr>
      <t xml:space="preserve"> (Accessed August 2024)</t>
    </r>
  </si>
  <si>
    <r>
      <t xml:space="preserve">f - Based on net annual income. GST/HST is issued on a quarterly basis, but calculated on a monthly basis. Figures derived from Child and Family Benefits Calculator for Tax Year 2022
</t>
    </r>
    <r>
      <rPr>
        <u/>
        <sz val="12"/>
        <color rgb="FF0000FF"/>
        <rFont val="Arial"/>
        <family val="2"/>
        <scheme val="minor"/>
      </rPr>
      <t>https://www.canada.ca/en/revenue-agency/services/child-family-benefits/child-family-benefits-calculator.html</t>
    </r>
    <r>
      <rPr>
        <sz val="12"/>
        <color rgb="FF000000"/>
        <rFont val="Arial"/>
        <family val="2"/>
        <scheme val="minor"/>
      </rPr>
      <t xml:space="preserve"> (Accessed August 2024)</t>
    </r>
  </si>
  <si>
    <r>
      <t xml:space="preserve">g - Ontario Trillium Benefit (OTB) includes Ontario Energy and Property Tax Credit, the Northern Ontario Energy Credit, and Ontario Sales Tax Credit. Based on average apartment rental rates for Ontario and net annual income in 2022. Benefit is issued on a monthly basis. Figures derived from Child and Family Benefits Calculator for Tax year 2022
</t>
    </r>
    <r>
      <rPr>
        <u/>
        <sz val="12"/>
        <color rgb="FF0000FF"/>
        <rFont val="Arial"/>
        <family val="2"/>
        <scheme val="minor"/>
      </rPr>
      <t>https://www.canada.ca/en/revenue-agency/services/child-family-benefits/child-family-benefits-calculator.html</t>
    </r>
    <r>
      <rPr>
        <sz val="12"/>
        <color rgb="FF000000"/>
        <rFont val="Arial"/>
        <family val="2"/>
        <scheme val="minor"/>
      </rPr>
      <t xml:space="preserve"> (Accessed August 2024)</t>
    </r>
  </si>
  <si>
    <r>
      <t xml:space="preserve">h - For those who are entitled to the Canada Workers Benefit (CWB) on their income tax return, advance payments of up to 50% of the CWB will be issued under the Advanced Canada workers benefit (ACWB).
Eligiblity for CWB with net income less than $43,212 (2022 adjusted family net income limit for basic CWB with an eligible spouse or eligible dependants).  ARCHIVED - 5000-S6 Schedule 6 - Canada Workers Benefit (for all except QC, AB, and NU).   
</t>
    </r>
    <r>
      <rPr>
        <u/>
        <sz val="12"/>
        <color rgb="FF0000FF"/>
        <rFont val="Arial"/>
        <family val="2"/>
        <scheme val="minor"/>
      </rPr>
      <t>https://www.canada.ca/en/revenue-agency/services/forms-publications/tax-packages-years/archived-general-income-tax-benefit-package-2022/5000-s6.html</t>
    </r>
    <r>
      <rPr>
        <sz val="12"/>
        <color rgb="FF000000"/>
        <rFont val="Arial"/>
        <family val="2"/>
        <scheme val="minor"/>
      </rPr>
      <t xml:space="preserve"> (Accessed August 2024)</t>
    </r>
  </si>
  <si>
    <r>
      <t xml:space="preserve">i - EI premium rates and maximums 2024. 
</t>
    </r>
    <r>
      <rPr>
        <u/>
        <sz val="12"/>
        <color rgb="FF0000FF"/>
        <rFont val="Arial"/>
        <family val="2"/>
        <scheme val="minor"/>
      </rPr>
      <t>https://www.canada.ca/en/revenue-agency/services/tax/businesses/topics/payroll/payroll-deductions-contributions/employment-insurance-ei/ei-premium-rates-maximums.html</t>
    </r>
    <r>
      <rPr>
        <sz val="12"/>
        <color rgb="FF000000"/>
        <rFont val="Arial"/>
        <family val="2"/>
        <scheme val="minor"/>
      </rPr>
      <t xml:space="preserve"> (Accessed August 2024)</t>
    </r>
  </si>
  <si>
    <r>
      <t xml:space="preserve">j - CPP contribution rates, maximums and exemptions 2024. 
</t>
    </r>
    <r>
      <rPr>
        <u/>
        <sz val="12"/>
        <color rgb="FF0000FF"/>
        <rFont val="Arial"/>
        <family val="2"/>
        <scheme val="minor"/>
      </rPr>
      <t>https://www.canada.ca/en/revenue-agency/services/tax/businesses/topics/payroll/payroll-deductions-contributions/canada-pension-plan-cpp/cpp-contribution-rates-maximums-exemptions.html</t>
    </r>
    <r>
      <rPr>
        <sz val="12"/>
        <color rgb="FF000000"/>
        <rFont val="Arial"/>
        <family val="2"/>
        <scheme val="minor"/>
      </rPr>
      <t xml:space="preserve"> (Accessed August 2024)</t>
    </r>
  </si>
  <si>
    <r>
      <t xml:space="preserve">k - Canada Carbon Rebate. Based on rate for living </t>
    </r>
    <r>
      <rPr>
        <u/>
        <sz val="12"/>
        <color rgb="FF000000"/>
        <rFont val="Arial"/>
        <family val="2"/>
        <scheme val="minor"/>
      </rPr>
      <t>outside a Census Metropolitan Area (CMA)</t>
    </r>
    <r>
      <rPr>
        <sz val="12"/>
        <color rgb="FF000000"/>
        <rFont val="Arial"/>
        <family val="2"/>
        <scheme val="minor"/>
      </rPr>
      <t xml:space="preserve">. Benefit is issued on a quarterly basis. Figures derived from Child and Family Benefits Calculator for Tax Year 2022 
</t>
    </r>
    <r>
      <rPr>
        <u/>
        <sz val="12"/>
        <color rgb="FF0000FF"/>
        <rFont val="Arial"/>
        <family val="2"/>
        <scheme val="minor"/>
      </rPr>
      <t>https://www.canada.ca/en/revenue-agency/services/child-family-benefits/child-family-benefits-calculator.html</t>
    </r>
    <r>
      <rPr>
        <sz val="12"/>
        <color rgb="FF000000"/>
        <rFont val="Arial"/>
        <family val="2"/>
        <scheme val="minor"/>
      </rPr>
      <t xml:space="preserve"> (Accessed August 2024)</t>
    </r>
  </si>
  <si>
    <r>
      <t xml:space="preserve">l - Rental Market Report. Canada Mortgage and Housing Corporation, Oct 2023. Some communities may need to add utility costs. 
</t>
    </r>
    <r>
      <rPr>
        <u/>
        <sz val="12"/>
        <color rgb="FF0000FF"/>
        <rFont val="Arial"/>
        <family val="2"/>
        <scheme val="minor"/>
      </rPr>
      <t>https://www03.cmhc-schl.gc.ca/hmip-pimh/en/TableMapChart/Table?TableId=2.1.31.2&amp;GeographyId=35&amp;GeographyTypeId=2&amp;DisplayAs=Table&amp;GeograghyName=Ontario#Apartment</t>
    </r>
    <r>
      <rPr>
        <sz val="12"/>
        <color rgb="FF000000"/>
        <rFont val="Arial"/>
        <family val="2"/>
        <scheme val="minor"/>
      </rPr>
      <t xml:space="preserve"> (Accessed [INSERT DATE])</t>
    </r>
  </si>
  <si>
    <r>
      <t xml:space="preserve">n -  Reference: Minimum wage. 
</t>
    </r>
    <r>
      <rPr>
        <u/>
        <sz val="12"/>
        <color rgb="FF0000FF"/>
        <rFont val="Arial"/>
        <family val="2"/>
        <scheme val="minor"/>
      </rPr>
      <t>https://www.ontario.ca/document/your-guide-employment-standards-act-0/minimum-wage</t>
    </r>
    <r>
      <rPr>
        <sz val="12"/>
        <color rgb="FF000000"/>
        <rFont val="Arial"/>
        <family val="2"/>
        <scheme val="minor"/>
      </rPr>
      <t xml:space="preserve"> (Accessed August 2024)</t>
    </r>
  </si>
  <si>
    <r>
      <t xml:space="preserve">o - Source: Statistics Canada. Table  11-10-0190-01  Market income, government transfers, total income, income tax and after-tax income by economic family type
</t>
    </r>
    <r>
      <rPr>
        <u/>
        <sz val="12"/>
        <color rgb="FF0000FF"/>
        <rFont val="Arial"/>
        <family val="2"/>
        <scheme val="minor"/>
      </rPr>
      <t>https://www150.statcan.gc.ca/t1/tbl1/en/tv.action?pid=1110019001</t>
    </r>
    <r>
      <rPr>
        <sz val="12"/>
        <color rgb="FF000000"/>
        <rFont val="Arial"/>
        <family val="2"/>
        <scheme val="minor"/>
      </rPr>
      <t xml:space="preserve"> (Accessed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</si>
</sst>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 #,##0.00_);_(* \(#,##0.00\);_(* &quot;-&quot;??_);_(@_)"/>
  </numFmts>
  <fonts count="20" x14ac:knownFonts="1">
    <font>
      <sz val="10"/>
      <color rgb="FF000000"/>
      <name val="Arial"/>
      <scheme val="minor"/>
    </font>
    <font>
      <b/>
      <sz val="12"/>
      <color theme="1"/>
      <name val="Arial"/>
      <family val="2"/>
    </font>
    <font>
      <sz val="10"/>
      <name val="Arial"/>
      <family val="2"/>
    </font>
    <font>
      <sz val="10"/>
      <color theme="1"/>
      <name val="Arial"/>
      <family val="2"/>
    </font>
    <font>
      <b/>
      <sz val="10"/>
      <color theme="1"/>
      <name val="Arial"/>
      <family val="2"/>
    </font>
    <font>
      <sz val="9"/>
      <color theme="1"/>
      <name val="Arial"/>
      <family val="2"/>
    </font>
    <font>
      <vertAlign val="superscript"/>
      <sz val="10"/>
      <color theme="1"/>
      <name val="Arial"/>
      <family val="2"/>
    </font>
    <font>
      <b/>
      <sz val="14"/>
      <color theme="1"/>
      <name val="Arial"/>
      <family val="2"/>
    </font>
    <font>
      <b/>
      <vertAlign val="superscript"/>
      <sz val="14"/>
      <color theme="1"/>
      <name val="Arial"/>
      <family val="2"/>
    </font>
    <font>
      <b/>
      <vertAlign val="superscript"/>
      <sz val="12"/>
      <color theme="1"/>
      <name val="Arial"/>
      <family val="2"/>
    </font>
    <font>
      <sz val="8"/>
      <name val="Arial"/>
      <family val="2"/>
      <scheme val="minor"/>
    </font>
    <font>
      <sz val="10"/>
      <color rgb="FF000000"/>
      <name val="Arial"/>
      <family val="2"/>
      <scheme val="minor"/>
    </font>
    <font>
      <sz val="10"/>
      <color theme="1"/>
      <name val="Arial"/>
      <family val="2"/>
      <scheme val="minor"/>
    </font>
    <font>
      <b/>
      <u/>
      <sz val="12"/>
      <color theme="1"/>
      <name val="Arial"/>
      <family val="2"/>
    </font>
    <font>
      <sz val="12"/>
      <color theme="1"/>
      <name val="Arial"/>
      <family val="2"/>
    </font>
    <font>
      <sz val="12"/>
      <color rgb="FF000000"/>
      <name val="Arial"/>
      <family val="2"/>
      <scheme val="minor"/>
    </font>
    <font>
      <u/>
      <sz val="12"/>
      <color theme="1"/>
      <name val="Arial"/>
      <family val="2"/>
    </font>
    <font>
      <u/>
      <sz val="12"/>
      <color rgb="FF0000FF"/>
      <name val="Arial"/>
      <family val="2"/>
      <scheme val="minor"/>
    </font>
    <font>
      <u/>
      <sz val="12"/>
      <color rgb="FF000000"/>
      <name val="Arial"/>
      <family val="2"/>
      <scheme val="minor"/>
    </font>
    <font>
      <sz val="12"/>
      <name val="Arial"/>
      <family val="2"/>
    </font>
  </fonts>
  <fills count="9">
    <fill>
      <patternFill patternType="none"/>
    </fill>
    <fill>
      <patternFill patternType="gray125"/>
    </fill>
    <fill>
      <patternFill patternType="solid">
        <fgColor theme="0"/>
        <bgColor theme="0"/>
      </patternFill>
    </fill>
    <fill>
      <patternFill patternType="solid">
        <fgColor rgb="FF595959"/>
        <bgColor rgb="FF595959"/>
      </patternFill>
    </fill>
    <fill>
      <patternFill patternType="solid">
        <fgColor theme="7" tint="0.59999389629810485"/>
        <bgColor rgb="FF99CCFF"/>
      </patternFill>
    </fill>
    <fill>
      <patternFill patternType="solid">
        <fgColor theme="7" tint="0.59999389629810485"/>
        <bgColor indexed="64"/>
      </patternFill>
    </fill>
    <fill>
      <patternFill patternType="solid">
        <fgColor rgb="FFA7E8FF"/>
        <bgColor rgb="FFCCFFCC"/>
      </patternFill>
    </fill>
    <fill>
      <patternFill patternType="solid">
        <fgColor theme="3" tint="0.34998626667073579"/>
        <bgColor theme="0"/>
      </patternFill>
    </fill>
    <fill>
      <patternFill patternType="solid">
        <fgColor theme="3" tint="0.34998626667073579"/>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44" fontId="11" fillId="0" borderId="0" applyFont="0" applyFill="0" applyBorder="0" applyAlignment="0" applyProtection="0"/>
  </cellStyleXfs>
  <cellXfs count="75">
    <xf numFmtId="0" fontId="0" fillId="0" borderId="0" xfId="0"/>
    <xf numFmtId="17" fontId="4" fillId="0" borderId="2" xfId="0" applyNumberFormat="1" applyFont="1" applyBorder="1"/>
    <xf numFmtId="0" fontId="3" fillId="0" borderId="2" xfId="0" applyFont="1" applyBorder="1" applyAlignment="1">
      <alignment wrapText="1"/>
    </xf>
    <xf numFmtId="165" fontId="3" fillId="0" borderId="0" xfId="0" applyNumberFormat="1" applyFont="1"/>
    <xf numFmtId="0" fontId="3" fillId="0" borderId="2" xfId="0" applyFont="1" applyBorder="1"/>
    <xf numFmtId="0" fontId="4" fillId="0" borderId="1" xfId="0" applyFont="1" applyBorder="1" applyAlignment="1">
      <alignment horizontal="left"/>
    </xf>
    <xf numFmtId="0" fontId="3" fillId="0" borderId="1" xfId="0" applyFont="1" applyBorder="1"/>
    <xf numFmtId="0" fontId="3" fillId="0" borderId="5" xfId="0" applyFont="1" applyBorder="1" applyAlignment="1">
      <alignment horizontal="center"/>
    </xf>
    <xf numFmtId="0" fontId="3" fillId="0" borderId="1" xfId="0" applyFont="1" applyBorder="1" applyAlignment="1">
      <alignment horizontal="center"/>
    </xf>
    <xf numFmtId="164" fontId="3" fillId="0" borderId="2" xfId="0" applyNumberFormat="1" applyFont="1" applyBorder="1"/>
    <xf numFmtId="9" fontId="3" fillId="0" borderId="2" xfId="0" applyNumberFormat="1" applyFont="1" applyBorder="1"/>
    <xf numFmtId="0" fontId="5" fillId="0" borderId="0" xfId="0" applyFont="1"/>
    <xf numFmtId="0" fontId="3" fillId="0" borderId="0" xfId="0" applyFont="1"/>
    <xf numFmtId="0" fontId="3" fillId="0" borderId="0" xfId="0" applyFont="1" applyAlignment="1">
      <alignment horizontal="left" vertical="center"/>
    </xf>
    <xf numFmtId="0" fontId="3" fillId="0" borderId="0" xfId="0" applyFont="1" applyAlignment="1">
      <alignment vertical="center"/>
    </xf>
    <xf numFmtId="0" fontId="7" fillId="0" borderId="0" xfId="0" applyFont="1"/>
    <xf numFmtId="0" fontId="3" fillId="2" borderId="2" xfId="0" applyFont="1" applyFill="1" applyBorder="1" applyAlignment="1">
      <alignment wrapText="1"/>
    </xf>
    <xf numFmtId="0" fontId="0" fillId="0" borderId="6" xfId="0" applyBorder="1"/>
    <xf numFmtId="0" fontId="3" fillId="0" borderId="7" xfId="0" applyFont="1" applyBorder="1"/>
    <xf numFmtId="0" fontId="3" fillId="0" borderId="8" xfId="0" applyFont="1" applyBorder="1"/>
    <xf numFmtId="0" fontId="3" fillId="0" borderId="8" xfId="0" applyFont="1" applyBorder="1" applyAlignment="1">
      <alignment horizontal="center"/>
    </xf>
    <xf numFmtId="164" fontId="3" fillId="0" borderId="7" xfId="0" applyNumberFormat="1" applyFont="1" applyBorder="1"/>
    <xf numFmtId="9" fontId="3" fillId="0" borderId="7" xfId="0" applyNumberFormat="1" applyFont="1" applyBorder="1"/>
    <xf numFmtId="9" fontId="3" fillId="0" borderId="9" xfId="0" applyNumberFormat="1" applyFont="1" applyBorder="1"/>
    <xf numFmtId="9" fontId="3" fillId="0" borderId="10" xfId="0" applyNumberFormat="1" applyFont="1" applyBorder="1"/>
    <xf numFmtId="0" fontId="1" fillId="4" borderId="2" xfId="0" applyFont="1" applyFill="1" applyBorder="1" applyAlignment="1">
      <alignment horizont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left" vertical="center"/>
    </xf>
    <xf numFmtId="0" fontId="1" fillId="4" borderId="1" xfId="0" applyFont="1" applyFill="1" applyBorder="1" applyAlignment="1">
      <alignment horizontal="center" vertical="center" wrapText="1"/>
    </xf>
    <xf numFmtId="0" fontId="4" fillId="4" borderId="2" xfId="0" applyFont="1" applyFill="1" applyBorder="1"/>
    <xf numFmtId="164" fontId="4" fillId="4" borderId="2" xfId="0" applyNumberFormat="1" applyFont="1" applyFill="1" applyBorder="1"/>
    <xf numFmtId="164" fontId="4" fillId="4" borderId="7" xfId="0" applyNumberFormat="1" applyFont="1" applyFill="1" applyBorder="1"/>
    <xf numFmtId="164" fontId="4" fillId="4" borderId="11" xfId="0" applyNumberFormat="1" applyFont="1" applyFill="1" applyBorder="1"/>
    <xf numFmtId="0" fontId="4" fillId="4" borderId="2" xfId="0" applyFont="1" applyFill="1" applyBorder="1" applyAlignment="1">
      <alignment horizontal="left"/>
    </xf>
    <xf numFmtId="0" fontId="4" fillId="6" borderId="2" xfId="0" applyFont="1" applyFill="1" applyBorder="1" applyAlignment="1">
      <alignment wrapText="1"/>
    </xf>
    <xf numFmtId="164" fontId="4" fillId="6" borderId="2" xfId="0" applyNumberFormat="1" applyFont="1" applyFill="1" applyBorder="1"/>
    <xf numFmtId="164" fontId="4" fillId="6" borderId="7" xfId="0" applyNumberFormat="1" applyFont="1" applyFill="1" applyBorder="1"/>
    <xf numFmtId="164" fontId="4" fillId="6" borderId="11" xfId="0" applyNumberFormat="1" applyFont="1" applyFill="1" applyBorder="1"/>
    <xf numFmtId="0" fontId="0" fillId="0" borderId="0" xfId="0" applyAlignment="1">
      <alignment vertical="center"/>
    </xf>
    <xf numFmtId="0" fontId="5" fillId="0" borderId="0" xfId="0" applyFont="1" applyAlignment="1">
      <alignment horizontal="left"/>
    </xf>
    <xf numFmtId="44" fontId="12" fillId="0" borderId="6" xfId="1" applyFont="1" applyBorder="1"/>
    <xf numFmtId="0" fontId="12" fillId="8" borderId="6" xfId="0" applyFont="1" applyFill="1" applyBorder="1"/>
    <xf numFmtId="0" fontId="3" fillId="3" borderId="2" xfId="0" applyFont="1" applyFill="1" applyBorder="1"/>
    <xf numFmtId="0" fontId="3" fillId="3" borderId="7" xfId="0" applyFont="1" applyFill="1" applyBorder="1"/>
    <xf numFmtId="164" fontId="3" fillId="3" borderId="2" xfId="0" applyNumberFormat="1" applyFont="1" applyFill="1" applyBorder="1"/>
    <xf numFmtId="164" fontId="3" fillId="2" borderId="2" xfId="0" applyNumberFormat="1" applyFont="1" applyFill="1" applyBorder="1"/>
    <xf numFmtId="164" fontId="3" fillId="2" borderId="7" xfId="0" applyNumberFormat="1" applyFont="1" applyFill="1" applyBorder="1"/>
    <xf numFmtId="164" fontId="3" fillId="3" borderId="7" xfId="0" applyNumberFormat="1" applyFont="1" applyFill="1" applyBorder="1"/>
    <xf numFmtId="164" fontId="3" fillId="7" borderId="4" xfId="0" applyNumberFormat="1" applyFont="1" applyFill="1" applyBorder="1"/>
    <xf numFmtId="165" fontId="3" fillId="3" borderId="12" xfId="0" applyNumberFormat="1" applyFont="1" applyFill="1" applyBorder="1"/>
    <xf numFmtId="165" fontId="3" fillId="8" borderId="6" xfId="0" applyNumberFormat="1" applyFont="1" applyFill="1" applyBorder="1"/>
    <xf numFmtId="44" fontId="3" fillId="0" borderId="6" xfId="1" applyFont="1" applyBorder="1"/>
    <xf numFmtId="164" fontId="3" fillId="2" borderId="11" xfId="0" applyNumberFormat="1" applyFont="1" applyFill="1" applyBorder="1"/>
    <xf numFmtId="0" fontId="3" fillId="2" borderId="2" xfId="0" applyFont="1" applyFill="1" applyBorder="1"/>
    <xf numFmtId="0" fontId="3" fillId="0" borderId="3" xfId="0" applyFont="1" applyBorder="1" applyAlignment="1">
      <alignment wrapText="1"/>
    </xf>
    <xf numFmtId="0" fontId="3" fillId="0" borderId="3" xfId="0" applyFont="1" applyBorder="1"/>
    <xf numFmtId="0" fontId="1" fillId="4" borderId="2" xfId="0" applyFont="1" applyFill="1" applyBorder="1" applyAlignment="1">
      <alignment horizontal="center" vertical="top" wrapText="1"/>
    </xf>
    <xf numFmtId="0" fontId="5" fillId="0" borderId="0" xfId="0" applyFont="1" applyAlignment="1">
      <alignment horizontal="left"/>
    </xf>
    <xf numFmtId="0" fontId="1" fillId="4" borderId="1" xfId="0" applyFont="1" applyFill="1" applyBorder="1" applyAlignment="1">
      <alignment horizontal="center" vertical="center"/>
    </xf>
    <xf numFmtId="0" fontId="2" fillId="5" borderId="3" xfId="0" applyFont="1" applyFill="1" applyBorder="1"/>
    <xf numFmtId="0" fontId="0" fillId="0" borderId="0" xfId="0"/>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5" fillId="0" borderId="4" xfId="0" applyFont="1" applyBorder="1" applyAlignment="1">
      <alignment wrapText="1"/>
    </xf>
    <xf numFmtId="0" fontId="19" fillId="0" borderId="0" xfId="0" applyFont="1" applyAlignment="1">
      <alignment vertical="center"/>
    </xf>
    <xf numFmtId="0" fontId="15" fillId="0" borderId="0" xfId="0" applyFont="1" applyAlignment="1"/>
    <xf numFmtId="0" fontId="14" fillId="0" borderId="0" xfId="0" applyFont="1" applyAlignment="1"/>
    <xf numFmtId="0" fontId="15" fillId="0" borderId="4" xfId="0" applyFont="1" applyBorder="1" applyAlignment="1"/>
    <xf numFmtId="0" fontId="19" fillId="0" borderId="0" xfId="0" applyFont="1" applyAlignment="1"/>
    <xf numFmtId="0" fontId="14" fillId="0" borderId="0" xfId="0" applyFont="1" applyAlignment="1"/>
  </cellXfs>
  <cellStyles count="2">
    <cellStyle name="Currency" xfId="1" builtinId="4"/>
    <cellStyle name="Normal" xfId="0" builtinId="0"/>
  </cellStyles>
  <dxfs count="1">
    <dxf>
      <font>
        <color rgb="FFEA0000"/>
      </font>
    </dxf>
  </dxfs>
  <tableStyles count="0" defaultTableStyle="TableStyleMedium2" defaultPivotStyle="PivotStyleLight16"/>
  <colors>
    <mruColors>
      <color rgb="FF0000FF"/>
      <color rgb="FF3333FF"/>
      <color rgb="FF3333CC"/>
      <color rgb="FFEA0000"/>
      <color rgb="FFA7E8FF"/>
      <color rgb="FF79DCFF"/>
      <color rgb="FFC4E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nada.ca/en/revenue-agency/services/child-family-benefits/child-family-benefits-calculator.html" TargetMode="External"/><Relationship Id="rId13" Type="http://schemas.openxmlformats.org/officeDocument/2006/relationships/hyperlink" Target="https://www.odph.ca/membership/workgroups/food-insecurity-workgroup" TargetMode="External"/><Relationship Id="rId3" Type="http://schemas.openxmlformats.org/officeDocument/2006/relationships/hyperlink" Target="https://www03.cmhc-schl.gc.ca/hmip-pimh/en/TableMapChart/Table?TableId=2.1.31.2&amp;GeographyId=35&amp;GeographyTypeId=2&amp;DisplayAs=Table&amp;GeograghyName=Ontario" TargetMode="External"/><Relationship Id="rId7" Type="http://schemas.openxmlformats.org/officeDocument/2006/relationships/hyperlink" Target="https://www.canada.ca/en/revenue-agency/services/forms-publications/tax-packages-years/archived-general-income-tax-benefit-package-2022/5000-s6.html" TargetMode="External"/><Relationship Id="rId12" Type="http://schemas.openxmlformats.org/officeDocument/2006/relationships/hyperlink" Target="https://www.odph.ca/membership/workgroups/food-insecurity-workgroup" TargetMode="External"/><Relationship Id="rId2" Type="http://schemas.openxmlformats.org/officeDocument/2006/relationships/hyperlink" Target="https://www.ontario.ca/document/your-guide-employment-standards-act-0/minimum-wage" TargetMode="External"/><Relationship Id="rId1" Type="http://schemas.openxmlformats.org/officeDocument/2006/relationships/hyperlink" Target="https://www150.statcan.gc.ca/t1/tbl1/en/tv.action?pid=1110019001" TargetMode="External"/><Relationship Id="rId6" Type="http://schemas.openxmlformats.org/officeDocument/2006/relationships/hyperlink" Target="https://www.canada.ca/en/revenue-agency/services/tax/businesses/topics/payroll/payroll-deductions-contributions/employment-insurance-ei/ei-premium-rates-maximums.html" TargetMode="External"/><Relationship Id="rId11" Type="http://schemas.openxmlformats.org/officeDocument/2006/relationships/hyperlink" Target="https://www.odph.ca/membership/workgroups/food-insecurity-workgroup" TargetMode="External"/><Relationship Id="rId5" Type="http://schemas.openxmlformats.org/officeDocument/2006/relationships/hyperlink" Target="https://www.canada.ca/en/revenue-agency/services/tax/businesses/topics/payroll/payroll-deductions-contributions/canada-pension-plan-cpp/cpp-contribution-rates-maximums-exemptions.html" TargetMode="External"/><Relationship Id="rId10" Type="http://schemas.openxmlformats.org/officeDocument/2006/relationships/hyperlink" Target="https://www.canada.ca/en/revenue-agency/services/child-family-benefits/child-family-benefits-calculator.html" TargetMode="External"/><Relationship Id="rId4" Type="http://schemas.openxmlformats.org/officeDocument/2006/relationships/hyperlink" Target="https://www.canada.ca/en/revenue-agency/services/child-family-benefits/child-family-benefits-calculator.html" TargetMode="External"/><Relationship Id="rId9" Type="http://schemas.openxmlformats.org/officeDocument/2006/relationships/hyperlink" Target="https://www.canada.ca/en/revenue-agency/services/child-family-benefits/child-family-benefits-calculator.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0"/>
  <sheetViews>
    <sheetView tabSelected="1" topLeftCell="A8" zoomScale="82" zoomScaleNormal="82" zoomScaleSheetLayoutView="90" workbookViewId="0">
      <pane xSplit="1" topLeftCell="B1" activePane="topRight" state="frozen"/>
      <selection pane="topRight" activeCell="E83" sqref="E83"/>
    </sheetView>
  </sheetViews>
  <sheetFormatPr defaultColWidth="12.54296875" defaultRowHeight="15" customHeight="1" x14ac:dyDescent="0.25"/>
  <cols>
    <col min="1" max="1" width="45.1796875" customWidth="1"/>
    <col min="2" max="7" width="18.26953125" customWidth="1"/>
    <col min="8" max="9" width="18.7265625" customWidth="1"/>
    <col min="10" max="10" width="19" bestFit="1" customWidth="1"/>
    <col min="11" max="11" width="21.26953125" customWidth="1"/>
    <col min="12" max="12" width="17" bestFit="1" customWidth="1"/>
    <col min="13" max="13" width="17.1796875" bestFit="1" customWidth="1"/>
    <col min="14" max="14" width="18.81640625" customWidth="1"/>
    <col min="15" max="26" width="8.54296875" customWidth="1"/>
  </cols>
  <sheetData>
    <row r="1" spans="1:26" ht="12" customHeight="1" x14ac:dyDescent="0.25"/>
    <row r="2" spans="1:26" ht="21" x14ac:dyDescent="0.4">
      <c r="A2" s="15" t="s">
        <v>71</v>
      </c>
    </row>
    <row r="3" spans="1:26" ht="16.149999999999999" customHeight="1" x14ac:dyDescent="0.35">
      <c r="A3" s="58"/>
      <c r="B3" s="25" t="s">
        <v>0</v>
      </c>
      <c r="C3" s="25" t="s">
        <v>1</v>
      </c>
      <c r="D3" s="25" t="s">
        <v>2</v>
      </c>
      <c r="E3" s="25" t="s">
        <v>3</v>
      </c>
      <c r="F3" s="25" t="s">
        <v>4</v>
      </c>
      <c r="G3" s="25" t="s">
        <v>5</v>
      </c>
      <c r="H3" s="25" t="s">
        <v>6</v>
      </c>
      <c r="I3" s="25" t="s">
        <v>7</v>
      </c>
      <c r="J3" s="25" t="s">
        <v>8</v>
      </c>
      <c r="K3" s="25" t="s">
        <v>9</v>
      </c>
      <c r="L3" s="25" t="s">
        <v>10</v>
      </c>
      <c r="M3" s="25" t="s">
        <v>11</v>
      </c>
      <c r="N3" s="25" t="s">
        <v>12</v>
      </c>
    </row>
    <row r="4" spans="1:26" ht="100" customHeight="1" x14ac:dyDescent="0.25">
      <c r="A4" s="59"/>
      <c r="B4" s="56" t="s">
        <v>13</v>
      </c>
      <c r="C4" s="56" t="s">
        <v>14</v>
      </c>
      <c r="D4" s="56" t="s">
        <v>15</v>
      </c>
      <c r="E4" s="56" t="s">
        <v>16</v>
      </c>
      <c r="F4" s="56" t="s">
        <v>17</v>
      </c>
      <c r="G4" s="56" t="s">
        <v>18</v>
      </c>
      <c r="H4" s="56" t="s">
        <v>19</v>
      </c>
      <c r="I4" s="56" t="s">
        <v>20</v>
      </c>
      <c r="J4" s="56" t="s">
        <v>21</v>
      </c>
      <c r="K4" s="56" t="s">
        <v>22</v>
      </c>
      <c r="L4" s="56" t="s">
        <v>23</v>
      </c>
      <c r="M4" s="56" t="s">
        <v>75</v>
      </c>
      <c r="N4" s="56" t="s">
        <v>24</v>
      </c>
    </row>
    <row r="5" spans="1:26" ht="15" customHeight="1" x14ac:dyDescent="0.25">
      <c r="A5" s="27" t="s">
        <v>25</v>
      </c>
      <c r="B5" s="26"/>
      <c r="C5" s="26"/>
      <c r="D5" s="26"/>
      <c r="E5" s="26"/>
      <c r="F5" s="26"/>
      <c r="G5" s="26"/>
      <c r="H5" s="26"/>
      <c r="I5" s="26"/>
      <c r="J5" s="26"/>
      <c r="K5" s="26"/>
      <c r="L5" s="28"/>
      <c r="M5" s="28"/>
      <c r="N5" s="28"/>
    </row>
    <row r="6" spans="1:26" ht="13" x14ac:dyDescent="0.3">
      <c r="A6" s="1" t="s">
        <v>26</v>
      </c>
      <c r="B6" s="42"/>
      <c r="C6" s="42"/>
      <c r="D6" s="42"/>
      <c r="E6" s="42"/>
      <c r="F6" s="42"/>
      <c r="G6" s="42"/>
      <c r="H6" s="42"/>
      <c r="I6" s="42"/>
      <c r="J6" s="42"/>
      <c r="K6" s="43"/>
      <c r="L6" s="43"/>
      <c r="M6" s="43"/>
      <c r="N6" s="43"/>
    </row>
    <row r="7" spans="1:26" ht="12.5" x14ac:dyDescent="0.25">
      <c r="A7" s="2" t="s">
        <v>27</v>
      </c>
      <c r="B7" s="44"/>
      <c r="C7" s="45">
        <v>2897</v>
      </c>
      <c r="D7" s="45">
        <v>10350</v>
      </c>
      <c r="E7" s="44"/>
      <c r="F7" s="44"/>
      <c r="G7" s="44"/>
      <c r="H7" s="44"/>
      <c r="I7" s="44"/>
      <c r="J7" s="44"/>
      <c r="K7" s="46">
        <v>2897</v>
      </c>
      <c r="L7" s="44"/>
      <c r="M7" s="46">
        <v>2897</v>
      </c>
      <c r="N7" s="40">
        <v>1533</v>
      </c>
    </row>
    <row r="8" spans="1:26" ht="14.5" x14ac:dyDescent="0.25">
      <c r="A8" s="2" t="s">
        <v>28</v>
      </c>
      <c r="B8" s="45">
        <v>494</v>
      </c>
      <c r="C8" s="44"/>
      <c r="D8" s="44"/>
      <c r="E8" s="45">
        <v>360</v>
      </c>
      <c r="F8" s="45">
        <v>343</v>
      </c>
      <c r="G8" s="45">
        <v>752</v>
      </c>
      <c r="H8" s="44"/>
      <c r="I8" s="45">
        <v>1501</v>
      </c>
      <c r="J8" s="45">
        <v>752</v>
      </c>
      <c r="K8" s="47"/>
      <c r="L8" s="40">
        <v>360</v>
      </c>
      <c r="M8" s="41"/>
      <c r="N8" s="41"/>
    </row>
    <row r="9" spans="1:26" ht="14.25" customHeight="1" x14ac:dyDescent="0.25">
      <c r="A9" s="2" t="s">
        <v>29</v>
      </c>
      <c r="B9" s="45">
        <v>756</v>
      </c>
      <c r="C9" s="44"/>
      <c r="D9" s="44"/>
      <c r="E9" s="45">
        <v>697</v>
      </c>
      <c r="F9" s="45">
        <v>390</v>
      </c>
      <c r="G9" s="45">
        <v>556</v>
      </c>
      <c r="H9" s="44"/>
      <c r="I9" s="45">
        <v>875</v>
      </c>
      <c r="J9" s="45">
        <v>556</v>
      </c>
      <c r="K9" s="47"/>
      <c r="L9" s="40">
        <v>697</v>
      </c>
      <c r="M9" s="41"/>
      <c r="N9" s="41"/>
    </row>
    <row r="10" spans="1:26" ht="14.5" x14ac:dyDescent="0.25">
      <c r="A10" s="2" t="s">
        <v>30</v>
      </c>
      <c r="B10" s="44"/>
      <c r="C10" s="44"/>
      <c r="D10" s="44"/>
      <c r="E10" s="44"/>
      <c r="F10" s="44"/>
      <c r="G10" s="44"/>
      <c r="H10" s="45">
        <v>1779</v>
      </c>
      <c r="I10" s="44"/>
      <c r="J10" s="44"/>
      <c r="K10" s="47"/>
      <c r="L10" s="41"/>
      <c r="M10" s="41"/>
      <c r="N10" s="41"/>
    </row>
    <row r="11" spans="1:26" ht="14.5" x14ac:dyDescent="0.25">
      <c r="A11" s="2" t="s">
        <v>31</v>
      </c>
      <c r="B11" s="44"/>
      <c r="C11" s="44"/>
      <c r="D11" s="44"/>
      <c r="E11" s="44"/>
      <c r="F11" s="44"/>
      <c r="G11" s="44"/>
      <c r="H11" s="45">
        <v>83</v>
      </c>
      <c r="I11" s="44"/>
      <c r="J11" s="44"/>
      <c r="K11" s="47"/>
      <c r="L11" s="41"/>
      <c r="M11" s="41"/>
      <c r="N11" s="41"/>
    </row>
    <row r="12" spans="1:26" ht="14.5" x14ac:dyDescent="0.25">
      <c r="A12" s="2" t="s">
        <v>32</v>
      </c>
      <c r="B12" s="45">
        <v>1314</v>
      </c>
      <c r="C12" s="45">
        <v>1269</v>
      </c>
      <c r="D12" s="44"/>
      <c r="E12" s="45">
        <v>1314</v>
      </c>
      <c r="F12" s="44"/>
      <c r="G12" s="44"/>
      <c r="H12" s="44"/>
      <c r="I12" s="44"/>
      <c r="J12" s="44"/>
      <c r="K12" s="46">
        <v>1463</v>
      </c>
      <c r="L12" s="40">
        <v>1507</v>
      </c>
      <c r="M12" s="41"/>
      <c r="N12" s="41"/>
    </row>
    <row r="13" spans="1:26" ht="14.5" x14ac:dyDescent="0.25">
      <c r="A13" s="2" t="s">
        <v>33</v>
      </c>
      <c r="B13" s="45">
        <v>83</v>
      </c>
      <c r="C13" s="45">
        <v>83</v>
      </c>
      <c r="D13" s="44"/>
      <c r="E13" s="45">
        <v>83</v>
      </c>
      <c r="F13" s="45">
        <v>27</v>
      </c>
      <c r="G13" s="45">
        <v>33</v>
      </c>
      <c r="H13" s="45">
        <v>41</v>
      </c>
      <c r="I13" s="45">
        <v>54</v>
      </c>
      <c r="J13" s="45">
        <v>33</v>
      </c>
      <c r="K13" s="46">
        <v>83</v>
      </c>
      <c r="L13" s="40">
        <v>83</v>
      </c>
      <c r="M13" s="40">
        <v>83</v>
      </c>
      <c r="N13" s="40">
        <v>39</v>
      </c>
    </row>
    <row r="14" spans="1:26" ht="14.5" x14ac:dyDescent="0.25">
      <c r="A14" s="2" t="s">
        <v>34</v>
      </c>
      <c r="B14" s="45">
        <v>180</v>
      </c>
      <c r="C14" s="45">
        <v>180</v>
      </c>
      <c r="D14" s="44"/>
      <c r="E14" s="45">
        <v>145</v>
      </c>
      <c r="F14" s="45">
        <v>80</v>
      </c>
      <c r="G14" s="45">
        <v>83</v>
      </c>
      <c r="H14" s="45">
        <v>125</v>
      </c>
      <c r="I14" s="45">
        <v>112</v>
      </c>
      <c r="J14" s="45">
        <v>83</v>
      </c>
      <c r="K14" s="46">
        <v>145</v>
      </c>
      <c r="L14" s="40">
        <v>145</v>
      </c>
      <c r="M14" s="40">
        <v>180</v>
      </c>
      <c r="N14" s="40">
        <v>80</v>
      </c>
    </row>
    <row r="15" spans="1:26" ht="14.5" x14ac:dyDescent="0.25">
      <c r="A15" s="2" t="s">
        <v>35</v>
      </c>
      <c r="B15" s="48"/>
      <c r="C15" s="45">
        <v>75</v>
      </c>
      <c r="D15" s="44"/>
      <c r="E15" s="44"/>
      <c r="F15" s="44"/>
      <c r="G15" s="44"/>
      <c r="H15" s="44"/>
      <c r="I15" s="44"/>
      <c r="J15" s="44"/>
      <c r="K15" s="46">
        <v>75</v>
      </c>
      <c r="L15" s="41"/>
      <c r="M15" s="40">
        <v>75</v>
      </c>
      <c r="N15" s="40">
        <v>60</v>
      </c>
    </row>
    <row r="16" spans="1:26" ht="14.5" x14ac:dyDescent="0.25">
      <c r="A16" s="2" t="s">
        <v>36</v>
      </c>
      <c r="B16" s="49"/>
      <c r="C16" s="45">
        <v>125</v>
      </c>
      <c r="D16" s="44"/>
      <c r="E16" s="44"/>
      <c r="F16" s="44"/>
      <c r="G16" s="44"/>
      <c r="H16" s="44"/>
      <c r="I16" s="44"/>
      <c r="J16" s="44"/>
      <c r="K16" s="46">
        <v>125</v>
      </c>
      <c r="L16" s="50"/>
      <c r="M16" s="51">
        <v>125</v>
      </c>
      <c r="N16" s="51">
        <v>90</v>
      </c>
      <c r="O16" s="3"/>
      <c r="P16" s="3"/>
      <c r="Q16" s="3"/>
      <c r="R16" s="3"/>
      <c r="S16" s="3"/>
      <c r="T16" s="3"/>
      <c r="U16" s="3"/>
      <c r="V16" s="3"/>
      <c r="W16" s="3"/>
      <c r="X16" s="3"/>
      <c r="Y16" s="3"/>
      <c r="Z16" s="3"/>
    </row>
    <row r="17" spans="1:14" ht="14.5" x14ac:dyDescent="0.25">
      <c r="A17" s="2" t="s">
        <v>37</v>
      </c>
      <c r="B17" s="44"/>
      <c r="C17" s="45">
        <v>-48</v>
      </c>
      <c r="D17" s="45">
        <v>-147</v>
      </c>
      <c r="E17" s="44"/>
      <c r="F17" s="44"/>
      <c r="G17" s="44"/>
      <c r="H17" s="44"/>
      <c r="I17" s="44"/>
      <c r="J17" s="44"/>
      <c r="K17" s="46">
        <v>-48</v>
      </c>
      <c r="L17" s="41"/>
      <c r="M17" s="46">
        <v>-48</v>
      </c>
      <c r="N17" s="41"/>
    </row>
    <row r="18" spans="1:14" ht="14.5" x14ac:dyDescent="0.25">
      <c r="A18" s="2" t="s">
        <v>38</v>
      </c>
      <c r="B18" s="44"/>
      <c r="C18" s="45">
        <v>-155</v>
      </c>
      <c r="D18" s="45">
        <v>-518</v>
      </c>
      <c r="E18" s="44"/>
      <c r="F18" s="44"/>
      <c r="G18" s="44"/>
      <c r="H18" s="44"/>
      <c r="I18" s="44"/>
      <c r="J18" s="44"/>
      <c r="K18" s="46">
        <v>-155</v>
      </c>
      <c r="L18" s="41"/>
      <c r="M18" s="46">
        <v>-155</v>
      </c>
      <c r="N18" s="52">
        <v>-148</v>
      </c>
    </row>
    <row r="19" spans="1:14" ht="14.5" x14ac:dyDescent="0.25">
      <c r="A19" s="53" t="s">
        <v>39</v>
      </c>
      <c r="B19" s="45">
        <v>89</v>
      </c>
      <c r="C19" s="45">
        <v>89</v>
      </c>
      <c r="D19" s="44"/>
      <c r="E19" s="45">
        <v>78</v>
      </c>
      <c r="F19" s="45">
        <v>45</v>
      </c>
      <c r="G19" s="45">
        <v>45</v>
      </c>
      <c r="H19" s="45">
        <v>45</v>
      </c>
      <c r="I19" s="45">
        <v>67</v>
      </c>
      <c r="J19" s="45">
        <v>45</v>
      </c>
      <c r="K19" s="46">
        <v>78</v>
      </c>
      <c r="L19" s="40">
        <v>78</v>
      </c>
      <c r="M19" s="40">
        <v>89</v>
      </c>
      <c r="N19" s="40">
        <v>45</v>
      </c>
    </row>
    <row r="20" spans="1:14" ht="25" x14ac:dyDescent="0.25">
      <c r="A20" s="16" t="s">
        <v>40</v>
      </c>
      <c r="B20" s="44"/>
      <c r="C20" s="44"/>
      <c r="D20" s="44"/>
      <c r="E20" s="44"/>
      <c r="F20" s="44"/>
      <c r="G20" s="44"/>
      <c r="H20" s="44"/>
      <c r="I20" s="44"/>
      <c r="J20" s="45">
        <v>40</v>
      </c>
      <c r="K20" s="47"/>
      <c r="L20" s="47"/>
      <c r="M20" s="47"/>
      <c r="N20" s="47"/>
    </row>
    <row r="21" spans="1:14" ht="12" customHeight="1" x14ac:dyDescent="0.3">
      <c r="A21" s="29" t="s">
        <v>41</v>
      </c>
      <c r="B21" s="30">
        <f t="shared" ref="B21:N21" si="0">SUM(B7:B20)</f>
        <v>2916</v>
      </c>
      <c r="C21" s="30">
        <f t="shared" si="0"/>
        <v>4515</v>
      </c>
      <c r="D21" s="30">
        <f t="shared" si="0"/>
        <v>9685</v>
      </c>
      <c r="E21" s="30">
        <f t="shared" si="0"/>
        <v>2677</v>
      </c>
      <c r="F21" s="30">
        <f t="shared" si="0"/>
        <v>885</v>
      </c>
      <c r="G21" s="30">
        <f t="shared" si="0"/>
        <v>1469</v>
      </c>
      <c r="H21" s="30">
        <f t="shared" si="0"/>
        <v>2073</v>
      </c>
      <c r="I21" s="30">
        <f t="shared" si="0"/>
        <v>2609</v>
      </c>
      <c r="J21" s="30">
        <f t="shared" si="0"/>
        <v>1509</v>
      </c>
      <c r="K21" s="31">
        <f t="shared" si="0"/>
        <v>4663</v>
      </c>
      <c r="L21" s="31">
        <f t="shared" si="0"/>
        <v>2870</v>
      </c>
      <c r="M21" s="31">
        <f t="shared" si="0"/>
        <v>3246</v>
      </c>
      <c r="N21" s="32">
        <f t="shared" si="0"/>
        <v>1699</v>
      </c>
    </row>
    <row r="22" spans="1:14" ht="12" customHeight="1" x14ac:dyDescent="0.25">
      <c r="A22" s="4"/>
      <c r="B22" s="4"/>
      <c r="C22" s="4"/>
      <c r="D22" s="4"/>
      <c r="E22" s="4"/>
      <c r="F22" s="4"/>
      <c r="G22" s="4"/>
      <c r="H22" s="4"/>
      <c r="I22" s="4"/>
      <c r="J22" s="4"/>
      <c r="K22" s="18"/>
      <c r="L22" s="17"/>
      <c r="M22" s="17"/>
      <c r="N22" s="17"/>
    </row>
    <row r="23" spans="1:14" ht="13" x14ac:dyDescent="0.3">
      <c r="A23" s="5" t="s">
        <v>42</v>
      </c>
      <c r="B23" s="6"/>
      <c r="C23" s="6"/>
      <c r="D23" s="6"/>
      <c r="E23" s="6"/>
      <c r="F23" s="6"/>
      <c r="G23" s="6"/>
      <c r="H23" s="6"/>
      <c r="I23" s="6"/>
      <c r="J23" s="6"/>
      <c r="K23" s="19"/>
      <c r="L23" s="17"/>
      <c r="M23" s="17"/>
      <c r="N23" s="17"/>
    </row>
    <row r="24" spans="1:14" ht="12" customHeight="1" x14ac:dyDescent="0.25">
      <c r="A24" s="6"/>
      <c r="B24" s="7" t="s">
        <v>43</v>
      </c>
      <c r="C24" s="8" t="s">
        <v>43</v>
      </c>
      <c r="D24" s="8" t="s">
        <v>43</v>
      </c>
      <c r="E24" s="8" t="s">
        <v>44</v>
      </c>
      <c r="F24" s="8" t="s">
        <v>45</v>
      </c>
      <c r="G24" s="8" t="s">
        <v>46</v>
      </c>
      <c r="H24" s="8" t="s">
        <v>47</v>
      </c>
      <c r="I24" s="8" t="s">
        <v>47</v>
      </c>
      <c r="J24" s="8" t="s">
        <v>48</v>
      </c>
      <c r="K24" s="20" t="s">
        <v>44</v>
      </c>
      <c r="L24" s="8" t="s">
        <v>44</v>
      </c>
      <c r="M24" s="8" t="s">
        <v>43</v>
      </c>
      <c r="N24" s="8" t="s">
        <v>45</v>
      </c>
    </row>
    <row r="25" spans="1:14" ht="27" x14ac:dyDescent="0.25">
      <c r="A25" s="54" t="s">
        <v>49</v>
      </c>
      <c r="B25" s="9">
        <v>1695</v>
      </c>
      <c r="C25" s="9">
        <v>1695</v>
      </c>
      <c r="D25" s="9">
        <v>1695</v>
      </c>
      <c r="E25" s="9">
        <v>1646</v>
      </c>
      <c r="F25" s="9">
        <v>1160</v>
      </c>
      <c r="G25" s="9">
        <v>1508</v>
      </c>
      <c r="H25" s="9">
        <v>1508</v>
      </c>
      <c r="I25" s="9">
        <v>1508</v>
      </c>
      <c r="J25" s="9">
        <v>1508</v>
      </c>
      <c r="K25" s="9">
        <v>1646</v>
      </c>
      <c r="L25" s="9">
        <v>1646</v>
      </c>
      <c r="M25" s="9">
        <v>1695</v>
      </c>
      <c r="N25" s="9">
        <v>1160</v>
      </c>
    </row>
    <row r="26" spans="1:14" ht="14.5" customHeight="1" x14ac:dyDescent="0.25">
      <c r="A26" s="55" t="s">
        <v>72</v>
      </c>
      <c r="B26" s="9">
        <v>1365.98</v>
      </c>
      <c r="C26" s="9">
        <v>1365.98</v>
      </c>
      <c r="D26" s="9">
        <v>1365.98</v>
      </c>
      <c r="E26" s="9">
        <v>1021.19</v>
      </c>
      <c r="F26" s="9">
        <v>472.1</v>
      </c>
      <c r="G26" s="9">
        <v>472.1</v>
      </c>
      <c r="H26" s="9">
        <v>341.06</v>
      </c>
      <c r="I26" s="9">
        <v>790.13</v>
      </c>
      <c r="J26" s="9">
        <v>503.65</v>
      </c>
      <c r="K26" s="21">
        <v>804</v>
      </c>
      <c r="L26" s="9">
        <v>804</v>
      </c>
      <c r="M26" s="9">
        <v>1365.98</v>
      </c>
      <c r="N26" s="9">
        <v>472.1</v>
      </c>
    </row>
    <row r="27" spans="1:14" ht="12" customHeight="1" x14ac:dyDescent="0.25">
      <c r="A27" s="4"/>
      <c r="B27" s="4"/>
      <c r="C27" s="4"/>
      <c r="D27" s="4"/>
      <c r="E27" s="4"/>
      <c r="F27" s="4"/>
      <c r="G27" s="4"/>
      <c r="H27" s="4"/>
      <c r="I27" s="4"/>
      <c r="J27" s="4"/>
      <c r="K27" s="18"/>
      <c r="L27" s="17"/>
      <c r="M27" s="17"/>
      <c r="N27" s="17"/>
    </row>
    <row r="28" spans="1:14" ht="12" customHeight="1" x14ac:dyDescent="0.3">
      <c r="A28" s="33" t="s">
        <v>50</v>
      </c>
      <c r="B28" s="30">
        <f t="shared" ref="B28:I28" si="1">SUM(B25:B26)</f>
        <v>3060.98</v>
      </c>
      <c r="C28" s="30">
        <f>SUM(C25:C26)</f>
        <v>3060.98</v>
      </c>
      <c r="D28" s="30">
        <f t="shared" si="1"/>
        <v>3060.98</v>
      </c>
      <c r="E28" s="30">
        <f t="shared" si="1"/>
        <v>2667.19</v>
      </c>
      <c r="F28" s="30">
        <f t="shared" si="1"/>
        <v>1632.1</v>
      </c>
      <c r="G28" s="30">
        <f t="shared" si="1"/>
        <v>1980.1</v>
      </c>
      <c r="H28" s="30">
        <f t="shared" si="1"/>
        <v>1849.06</v>
      </c>
      <c r="I28" s="30">
        <f t="shared" si="1"/>
        <v>2298.13</v>
      </c>
      <c r="J28" s="30">
        <f t="shared" ref="J28:N28" si="2">SUM(J25:J26)</f>
        <v>2011.65</v>
      </c>
      <c r="K28" s="31">
        <f t="shared" si="2"/>
        <v>2450</v>
      </c>
      <c r="L28" s="31">
        <f t="shared" si="2"/>
        <v>2450</v>
      </c>
      <c r="M28" s="31">
        <f t="shared" si="2"/>
        <v>3060.98</v>
      </c>
      <c r="N28" s="32">
        <f t="shared" si="2"/>
        <v>1632.1</v>
      </c>
    </row>
    <row r="29" spans="1:14" ht="12" customHeight="1" x14ac:dyDescent="0.25">
      <c r="A29" s="4"/>
      <c r="B29" s="4"/>
      <c r="C29" s="4"/>
      <c r="D29" s="4"/>
      <c r="E29" s="4"/>
      <c r="F29" s="4"/>
      <c r="G29" s="4"/>
      <c r="H29" s="4"/>
      <c r="I29" s="4"/>
      <c r="J29" s="4"/>
      <c r="K29" s="18"/>
      <c r="L29" s="17"/>
      <c r="M29" s="17"/>
      <c r="N29" s="17"/>
    </row>
    <row r="30" spans="1:14" ht="38.5" x14ac:dyDescent="0.3">
      <c r="A30" s="34" t="s">
        <v>51</v>
      </c>
      <c r="B30" s="35">
        <f t="shared" ref="B30:C30" si="3">B21-B28</f>
        <v>-144.98000000000002</v>
      </c>
      <c r="C30" s="35">
        <f t="shared" si="3"/>
        <v>1454.02</v>
      </c>
      <c r="D30" s="35">
        <f t="shared" ref="D30:L30" si="4">D21-D28</f>
        <v>6624.02</v>
      </c>
      <c r="E30" s="35">
        <f t="shared" si="4"/>
        <v>9.8099999999999454</v>
      </c>
      <c r="F30" s="35">
        <f t="shared" si="4"/>
        <v>-747.09999999999991</v>
      </c>
      <c r="G30" s="35">
        <f t="shared" si="4"/>
        <v>-511.09999999999991</v>
      </c>
      <c r="H30" s="35">
        <f t="shared" si="4"/>
        <v>223.94000000000005</v>
      </c>
      <c r="I30" s="35">
        <f t="shared" si="4"/>
        <v>310.86999999999989</v>
      </c>
      <c r="J30" s="35">
        <f t="shared" si="4"/>
        <v>-502.65000000000009</v>
      </c>
      <c r="K30" s="36">
        <f t="shared" si="4"/>
        <v>2213</v>
      </c>
      <c r="L30" s="36">
        <f t="shared" si="4"/>
        <v>420</v>
      </c>
      <c r="M30" s="36">
        <f t="shared" ref="M30:N30" si="5">M21-M28</f>
        <v>185.01999999999998</v>
      </c>
      <c r="N30" s="37">
        <f t="shared" si="5"/>
        <v>66.900000000000091</v>
      </c>
    </row>
    <row r="31" spans="1:14" ht="12" customHeight="1" x14ac:dyDescent="0.25">
      <c r="A31" s="4"/>
      <c r="B31" s="4"/>
      <c r="C31" s="4"/>
      <c r="D31" s="4"/>
      <c r="E31" s="4"/>
      <c r="F31" s="4"/>
      <c r="G31" s="4"/>
      <c r="H31" s="4"/>
      <c r="I31" s="4"/>
      <c r="J31" s="4"/>
      <c r="K31" s="18"/>
      <c r="L31" s="17"/>
      <c r="M31" s="17"/>
      <c r="N31" s="17"/>
    </row>
    <row r="32" spans="1:14" ht="12.5" x14ac:dyDescent="0.25">
      <c r="A32" s="2" t="s">
        <v>73</v>
      </c>
      <c r="B32" s="10">
        <f t="shared" ref="B32:N32" si="6">B25/B21</f>
        <v>0.58127572016460904</v>
      </c>
      <c r="C32" s="10">
        <f t="shared" si="6"/>
        <v>0.37541528239202659</v>
      </c>
      <c r="D32" s="10">
        <f t="shared" si="6"/>
        <v>0.17501290655653071</v>
      </c>
      <c r="E32" s="10">
        <f t="shared" si="6"/>
        <v>0.61486738886813597</v>
      </c>
      <c r="F32" s="10">
        <f t="shared" si="6"/>
        <v>1.3107344632768361</v>
      </c>
      <c r="G32" s="10">
        <f t="shared" si="6"/>
        <v>1.0265486725663717</v>
      </c>
      <c r="H32" s="10">
        <f t="shared" si="6"/>
        <v>0.72744814278822967</v>
      </c>
      <c r="I32" s="10">
        <f t="shared" si="6"/>
        <v>0.57799923342276738</v>
      </c>
      <c r="J32" s="10">
        <f t="shared" si="6"/>
        <v>0.99933730947647448</v>
      </c>
      <c r="K32" s="22">
        <f t="shared" si="6"/>
        <v>0.352991636285653</v>
      </c>
      <c r="L32" s="22">
        <f t="shared" si="6"/>
        <v>0.57351916376306622</v>
      </c>
      <c r="M32" s="22">
        <f t="shared" si="6"/>
        <v>0.52218114602587795</v>
      </c>
      <c r="N32" s="23">
        <f t="shared" si="6"/>
        <v>0.68275456150676872</v>
      </c>
    </row>
    <row r="33" spans="1:26" ht="12.5" x14ac:dyDescent="0.25">
      <c r="A33" s="2" t="s">
        <v>74</v>
      </c>
      <c r="B33" s="10">
        <f t="shared" ref="B33:C33" si="7">B26/B21</f>
        <v>0.46844307270233199</v>
      </c>
      <c r="C33" s="10">
        <f t="shared" si="7"/>
        <v>0.30254263565891476</v>
      </c>
      <c r="D33" s="10">
        <f t="shared" ref="D33:N33" si="8">D26/D21</f>
        <v>0.14104078471863707</v>
      </c>
      <c r="E33" s="10">
        <f t="shared" si="8"/>
        <v>0.38146806126260741</v>
      </c>
      <c r="F33" s="10">
        <f t="shared" si="8"/>
        <v>0.53344632768361588</v>
      </c>
      <c r="G33" s="10">
        <f t="shared" si="8"/>
        <v>0.32137508509189927</v>
      </c>
      <c r="H33" s="10">
        <f t="shared" si="8"/>
        <v>0.16452484322238303</v>
      </c>
      <c r="I33" s="10">
        <f t="shared" si="8"/>
        <v>0.30284783441931773</v>
      </c>
      <c r="J33" s="10">
        <f t="shared" si="8"/>
        <v>0.33376408217362491</v>
      </c>
      <c r="K33" s="22">
        <f t="shared" si="8"/>
        <v>0.17242118807634571</v>
      </c>
      <c r="L33" s="22">
        <f t="shared" si="8"/>
        <v>0.28013937282229967</v>
      </c>
      <c r="M33" s="22">
        <f t="shared" si="8"/>
        <v>0.42081947011706716</v>
      </c>
      <c r="N33" s="24">
        <f t="shared" si="8"/>
        <v>0.27786933490288407</v>
      </c>
    </row>
    <row r="34" spans="1:26" ht="12" customHeight="1" x14ac:dyDescent="0.25"/>
    <row r="35" spans="1:26" ht="12" customHeight="1" x14ac:dyDescent="0.25"/>
    <row r="36" spans="1:26" ht="12" customHeight="1" x14ac:dyDescent="0.25">
      <c r="A36" s="57" t="s">
        <v>52</v>
      </c>
      <c r="B36" s="60"/>
      <c r="C36" s="60"/>
      <c r="D36" s="60"/>
      <c r="E36" s="60"/>
      <c r="F36" s="60"/>
      <c r="G36" s="60"/>
      <c r="H36" s="60"/>
    </row>
    <row r="37" spans="1:26" ht="12" customHeight="1" x14ac:dyDescent="0.25">
      <c r="A37" s="39"/>
      <c r="B37" s="39"/>
      <c r="C37" s="39"/>
      <c r="D37" s="39"/>
      <c r="E37" s="39"/>
      <c r="F37" s="39"/>
      <c r="G37" s="39"/>
      <c r="H37" s="39"/>
      <c r="I37" s="39"/>
    </row>
    <row r="38" spans="1:26" ht="12" customHeight="1" x14ac:dyDescent="0.25">
      <c r="A38" s="11"/>
      <c r="B38" s="11"/>
      <c r="C38" s="11"/>
      <c r="D38" s="11"/>
      <c r="E38" s="11"/>
      <c r="F38" s="11"/>
      <c r="G38" s="11"/>
      <c r="H38" s="11"/>
      <c r="I38" s="11"/>
    </row>
    <row r="39" spans="1:26" ht="14.25" customHeight="1" x14ac:dyDescent="0.35">
      <c r="A39" s="61" t="s">
        <v>53</v>
      </c>
      <c r="B39" s="62"/>
      <c r="C39" s="62"/>
      <c r="D39" s="62"/>
      <c r="E39" s="62"/>
      <c r="F39" s="62"/>
      <c r="G39" s="62"/>
      <c r="H39" s="62"/>
      <c r="I39" s="62"/>
      <c r="J39" s="70"/>
      <c r="K39" s="70"/>
      <c r="L39" s="70"/>
      <c r="M39" s="70"/>
      <c r="N39" s="70"/>
    </row>
    <row r="40" spans="1:26" ht="12.75" customHeight="1" x14ac:dyDescent="0.35">
      <c r="A40" s="63" t="s">
        <v>54</v>
      </c>
      <c r="B40" s="63"/>
      <c r="C40" s="63"/>
      <c r="D40" s="63"/>
      <c r="E40" s="63"/>
      <c r="F40" s="63"/>
      <c r="G40" s="63"/>
      <c r="H40" s="63"/>
      <c r="I40" s="63"/>
      <c r="J40" s="63"/>
      <c r="K40" s="63"/>
      <c r="L40" s="63"/>
      <c r="M40" s="63"/>
      <c r="N40" s="63"/>
      <c r="O40" s="12"/>
      <c r="P40" s="12"/>
      <c r="Q40" s="12"/>
      <c r="R40" s="12"/>
      <c r="S40" s="12"/>
      <c r="T40" s="12"/>
      <c r="U40" s="12"/>
      <c r="V40" s="12"/>
      <c r="W40" s="12"/>
      <c r="X40" s="12"/>
      <c r="Y40" s="12"/>
      <c r="Z40" s="12"/>
    </row>
    <row r="41" spans="1:26" ht="12.75" customHeight="1" x14ac:dyDescent="0.25">
      <c r="A41" s="64" t="s">
        <v>55</v>
      </c>
      <c r="B41" s="64"/>
      <c r="C41" s="64"/>
      <c r="D41" s="64"/>
      <c r="E41" s="64"/>
      <c r="F41" s="64"/>
      <c r="G41" s="64"/>
      <c r="H41" s="64"/>
      <c r="I41" s="64"/>
      <c r="J41" s="64"/>
      <c r="K41" s="64"/>
      <c r="L41" s="64"/>
      <c r="M41" s="64"/>
      <c r="N41" s="64"/>
      <c r="O41" s="12"/>
      <c r="P41" s="12"/>
      <c r="Q41" s="12"/>
      <c r="R41" s="12"/>
      <c r="S41" s="12"/>
      <c r="T41" s="12"/>
      <c r="U41" s="12"/>
      <c r="V41" s="12"/>
      <c r="W41" s="12"/>
      <c r="X41" s="12"/>
      <c r="Y41" s="12"/>
      <c r="Z41" s="12"/>
    </row>
    <row r="42" spans="1:26" ht="25.5" customHeight="1" x14ac:dyDescent="0.25">
      <c r="A42" s="65" t="s">
        <v>56</v>
      </c>
      <c r="B42" s="65"/>
      <c r="C42" s="65"/>
      <c r="D42" s="65"/>
      <c r="E42" s="65"/>
      <c r="F42" s="65"/>
      <c r="G42" s="65"/>
      <c r="H42" s="65"/>
      <c r="I42" s="65"/>
      <c r="J42" s="65"/>
      <c r="K42" s="65"/>
      <c r="L42" s="65"/>
      <c r="M42" s="65"/>
      <c r="N42" s="65"/>
      <c r="O42" s="12"/>
      <c r="P42" s="12"/>
      <c r="Q42" s="12"/>
      <c r="R42" s="12"/>
      <c r="S42" s="12"/>
      <c r="T42" s="12"/>
      <c r="U42" s="12"/>
      <c r="V42" s="12"/>
      <c r="W42" s="12"/>
      <c r="X42" s="12"/>
      <c r="Y42" s="12"/>
      <c r="Z42" s="12"/>
    </row>
    <row r="43" spans="1:26" ht="12.75" customHeight="1" x14ac:dyDescent="0.35">
      <c r="A43" s="63" t="s">
        <v>57</v>
      </c>
      <c r="B43" s="63"/>
      <c r="C43" s="63"/>
      <c r="D43" s="63"/>
      <c r="E43" s="63"/>
      <c r="F43" s="63"/>
      <c r="G43" s="63"/>
      <c r="H43" s="63"/>
      <c r="I43" s="63"/>
      <c r="J43" s="63"/>
      <c r="K43" s="63"/>
      <c r="L43" s="63"/>
      <c r="M43" s="63"/>
      <c r="N43" s="63"/>
      <c r="O43" s="12"/>
      <c r="P43" s="12"/>
      <c r="Q43" s="12"/>
      <c r="R43" s="12"/>
      <c r="S43" s="12"/>
      <c r="T43" s="12"/>
      <c r="U43" s="12"/>
      <c r="V43" s="12"/>
      <c r="W43" s="12"/>
      <c r="X43" s="12"/>
      <c r="Y43" s="12"/>
      <c r="Z43" s="12"/>
    </row>
    <row r="44" spans="1:26" ht="12.75" customHeight="1" x14ac:dyDescent="0.35">
      <c r="A44" s="63" t="s">
        <v>58</v>
      </c>
      <c r="B44" s="63"/>
      <c r="C44" s="63"/>
      <c r="D44" s="63"/>
      <c r="E44" s="63"/>
      <c r="F44" s="63"/>
      <c r="G44" s="63"/>
      <c r="H44" s="63"/>
      <c r="I44" s="63"/>
      <c r="J44" s="63"/>
      <c r="K44" s="63"/>
      <c r="L44" s="63"/>
      <c r="M44" s="63"/>
      <c r="N44" s="63"/>
      <c r="O44" s="12"/>
      <c r="P44" s="12"/>
      <c r="Q44" s="12"/>
      <c r="R44" s="12"/>
      <c r="S44" s="12"/>
      <c r="T44" s="12"/>
      <c r="U44" s="12"/>
      <c r="V44" s="12"/>
      <c r="W44" s="12"/>
      <c r="X44" s="12"/>
      <c r="Y44" s="12"/>
      <c r="Z44" s="12"/>
    </row>
    <row r="45" spans="1:26" ht="12.75" customHeight="1" x14ac:dyDescent="0.35">
      <c r="A45" s="63" t="s">
        <v>59</v>
      </c>
      <c r="B45" s="63"/>
      <c r="C45" s="63"/>
      <c r="D45" s="63"/>
      <c r="E45" s="63"/>
      <c r="F45" s="63"/>
      <c r="G45" s="63"/>
      <c r="H45" s="63"/>
      <c r="I45" s="63"/>
      <c r="J45" s="63"/>
      <c r="K45" s="63"/>
      <c r="L45" s="63"/>
      <c r="M45" s="63"/>
      <c r="N45" s="63"/>
      <c r="O45" s="12"/>
      <c r="P45" s="12"/>
      <c r="Q45" s="12"/>
      <c r="R45" s="12"/>
      <c r="S45" s="12"/>
      <c r="T45" s="12"/>
      <c r="U45" s="12"/>
      <c r="V45" s="12"/>
      <c r="W45" s="12"/>
      <c r="X45" s="12"/>
      <c r="Y45" s="12"/>
      <c r="Z45" s="12"/>
    </row>
    <row r="46" spans="1:26" ht="12.75" customHeight="1" x14ac:dyDescent="0.35">
      <c r="A46" s="63" t="s">
        <v>60</v>
      </c>
      <c r="B46" s="63"/>
      <c r="C46" s="63"/>
      <c r="D46" s="63"/>
      <c r="E46" s="63"/>
      <c r="F46" s="63"/>
      <c r="G46" s="63"/>
      <c r="H46" s="63"/>
      <c r="I46" s="63"/>
      <c r="J46" s="63"/>
      <c r="K46" s="63"/>
      <c r="L46" s="63"/>
      <c r="M46" s="63"/>
      <c r="N46" s="63"/>
      <c r="O46" s="12"/>
      <c r="P46" s="12"/>
      <c r="Q46" s="12"/>
      <c r="R46" s="12"/>
      <c r="S46" s="12"/>
      <c r="T46" s="12"/>
      <c r="U46" s="12"/>
      <c r="V46" s="12"/>
      <c r="W46" s="12"/>
      <c r="X46" s="12"/>
      <c r="Y46" s="12"/>
      <c r="Z46" s="12"/>
    </row>
    <row r="47" spans="1:26" ht="12" customHeight="1" x14ac:dyDescent="0.35">
      <c r="A47" s="63" t="s">
        <v>61</v>
      </c>
      <c r="B47" s="63"/>
      <c r="C47" s="63"/>
      <c r="D47" s="63"/>
      <c r="E47" s="63"/>
      <c r="F47" s="63"/>
      <c r="G47" s="63"/>
      <c r="H47" s="63"/>
      <c r="I47" s="63"/>
      <c r="J47" s="63"/>
      <c r="K47" s="63"/>
      <c r="L47" s="63"/>
      <c r="M47" s="63"/>
      <c r="N47" s="63"/>
      <c r="O47" s="12"/>
      <c r="P47" s="12"/>
      <c r="Q47" s="12"/>
      <c r="R47" s="12"/>
      <c r="S47" s="12"/>
      <c r="T47" s="12"/>
      <c r="U47" s="12"/>
      <c r="V47" s="12"/>
      <c r="W47" s="12"/>
      <c r="X47" s="12"/>
      <c r="Y47" s="12"/>
      <c r="Z47" s="12"/>
    </row>
    <row r="48" spans="1:26" ht="12" customHeight="1" x14ac:dyDescent="0.35">
      <c r="A48" s="63" t="s">
        <v>62</v>
      </c>
      <c r="B48" s="63"/>
      <c r="C48" s="63"/>
      <c r="D48" s="63"/>
      <c r="E48" s="63"/>
      <c r="F48" s="63"/>
      <c r="G48" s="63"/>
      <c r="H48" s="63"/>
      <c r="I48" s="63"/>
      <c r="J48" s="63"/>
      <c r="K48" s="63"/>
      <c r="L48" s="63"/>
      <c r="M48" s="63"/>
      <c r="N48" s="63"/>
      <c r="O48" s="12"/>
      <c r="P48" s="12"/>
      <c r="Q48" s="12"/>
      <c r="R48" s="12"/>
      <c r="S48" s="12"/>
      <c r="T48" s="12"/>
      <c r="U48" s="12"/>
      <c r="V48" s="12"/>
      <c r="W48" s="12"/>
      <c r="X48" s="12"/>
      <c r="Y48" s="12"/>
      <c r="Z48" s="12"/>
    </row>
    <row r="49" spans="1:26" ht="12" customHeight="1" x14ac:dyDescent="0.35">
      <c r="A49" s="63" t="s">
        <v>63</v>
      </c>
      <c r="B49" s="63"/>
      <c r="C49" s="63"/>
      <c r="D49" s="63"/>
      <c r="E49" s="63"/>
      <c r="F49" s="63"/>
      <c r="G49" s="63"/>
      <c r="H49" s="63"/>
      <c r="I49" s="63"/>
      <c r="J49" s="63"/>
      <c r="K49" s="63"/>
      <c r="L49" s="63"/>
      <c r="M49" s="63"/>
      <c r="N49" s="63"/>
      <c r="O49" s="12"/>
      <c r="P49" s="12"/>
      <c r="Q49" s="12"/>
      <c r="R49" s="12"/>
      <c r="S49" s="12"/>
      <c r="T49" s="12"/>
      <c r="U49" s="12"/>
      <c r="V49" s="12"/>
      <c r="W49" s="12"/>
      <c r="X49" s="12"/>
      <c r="Y49" s="12"/>
      <c r="Z49" s="12"/>
    </row>
    <row r="50" spans="1:26" ht="12" customHeight="1" x14ac:dyDescent="0.35">
      <c r="A50" s="63" t="s">
        <v>64</v>
      </c>
      <c r="B50" s="63"/>
      <c r="C50" s="63"/>
      <c r="D50" s="63"/>
      <c r="E50" s="63"/>
      <c r="F50" s="63"/>
      <c r="G50" s="63"/>
      <c r="H50" s="63"/>
      <c r="I50" s="63"/>
      <c r="J50" s="63"/>
      <c r="K50" s="63"/>
      <c r="L50" s="63"/>
      <c r="M50" s="63"/>
      <c r="N50" s="63"/>
      <c r="O50" s="12"/>
      <c r="P50" s="12"/>
      <c r="Q50" s="12"/>
      <c r="R50" s="12"/>
      <c r="S50" s="12"/>
      <c r="T50" s="12"/>
      <c r="U50" s="12"/>
      <c r="V50" s="12"/>
      <c r="W50" s="12"/>
      <c r="X50" s="12"/>
      <c r="Y50" s="12"/>
      <c r="Z50" s="12"/>
    </row>
    <row r="51" spans="1:26" ht="12" customHeight="1" x14ac:dyDescent="0.35">
      <c r="A51" s="63" t="s">
        <v>65</v>
      </c>
      <c r="B51" s="63"/>
      <c r="C51" s="63"/>
      <c r="D51" s="63"/>
      <c r="E51" s="63"/>
      <c r="F51" s="63"/>
      <c r="G51" s="63"/>
      <c r="H51" s="63"/>
      <c r="I51" s="63"/>
      <c r="J51" s="63"/>
      <c r="K51" s="63"/>
      <c r="L51" s="63"/>
      <c r="M51" s="63"/>
      <c r="N51" s="63"/>
      <c r="O51" s="12"/>
      <c r="P51" s="12"/>
      <c r="Q51" s="12"/>
      <c r="R51" s="12"/>
      <c r="S51" s="12"/>
      <c r="T51" s="12"/>
      <c r="U51" s="12"/>
      <c r="V51" s="12"/>
      <c r="W51" s="12"/>
      <c r="X51" s="12"/>
      <c r="Y51" s="12"/>
      <c r="Z51" s="12"/>
    </row>
    <row r="52" spans="1:26" ht="25.5" customHeight="1" x14ac:dyDescent="0.35">
      <c r="A52" s="66" t="s">
        <v>66</v>
      </c>
      <c r="B52" s="66"/>
      <c r="C52" s="66"/>
      <c r="D52" s="66"/>
      <c r="E52" s="66"/>
      <c r="F52" s="66"/>
      <c r="G52" s="66"/>
      <c r="H52" s="66"/>
      <c r="I52" s="66"/>
      <c r="J52" s="66"/>
      <c r="K52" s="66"/>
      <c r="L52" s="66"/>
      <c r="M52" s="66"/>
      <c r="N52" s="66"/>
      <c r="O52" s="12"/>
      <c r="P52" s="12"/>
      <c r="Q52" s="12"/>
      <c r="R52" s="12"/>
      <c r="S52" s="12"/>
      <c r="T52" s="12"/>
      <c r="U52" s="12"/>
      <c r="V52" s="12"/>
      <c r="W52" s="12"/>
      <c r="X52" s="12"/>
      <c r="Y52" s="12"/>
      <c r="Z52" s="12"/>
    </row>
    <row r="53" spans="1:26" ht="12" customHeight="1" x14ac:dyDescent="0.35">
      <c r="A53" s="62"/>
      <c r="B53" s="62"/>
      <c r="C53" s="62"/>
      <c r="D53" s="62"/>
      <c r="E53" s="62"/>
      <c r="F53" s="62"/>
      <c r="G53" s="62"/>
      <c r="H53" s="62"/>
      <c r="I53" s="62"/>
      <c r="J53" s="71"/>
      <c r="K53" s="71"/>
      <c r="L53" s="71"/>
      <c r="M53" s="71"/>
      <c r="N53" s="71"/>
      <c r="O53" s="12"/>
      <c r="P53" s="12"/>
      <c r="Q53" s="12"/>
      <c r="R53" s="12"/>
      <c r="S53" s="12"/>
      <c r="T53" s="12"/>
      <c r="U53" s="12"/>
      <c r="V53" s="12"/>
      <c r="W53" s="12"/>
      <c r="X53" s="12"/>
      <c r="Y53" s="12"/>
      <c r="Z53" s="12"/>
    </row>
    <row r="54" spans="1:26" ht="12.75" customHeight="1" x14ac:dyDescent="0.25">
      <c r="A54" s="67" t="s">
        <v>77</v>
      </c>
      <c r="B54" s="67"/>
      <c r="C54" s="67"/>
      <c r="D54" s="67"/>
      <c r="E54" s="67"/>
      <c r="F54" s="67"/>
      <c r="G54" s="67"/>
      <c r="H54" s="67"/>
      <c r="I54" s="67"/>
      <c r="J54" s="67"/>
      <c r="K54" s="67"/>
      <c r="L54" s="67"/>
      <c r="M54" s="67"/>
      <c r="N54" s="67"/>
      <c r="O54" s="13"/>
      <c r="P54" s="13"/>
      <c r="Q54" s="13"/>
      <c r="R54" s="13"/>
      <c r="S54" s="13"/>
      <c r="T54" s="13"/>
      <c r="U54" s="13"/>
      <c r="V54" s="13"/>
      <c r="W54" s="13"/>
      <c r="X54" s="13"/>
      <c r="Y54" s="13"/>
      <c r="Z54" s="13"/>
    </row>
    <row r="55" spans="1:26" ht="25.5" customHeight="1" x14ac:dyDescent="0.35">
      <c r="A55" s="68" t="s">
        <v>78</v>
      </c>
      <c r="B55" s="72"/>
      <c r="C55" s="72"/>
      <c r="D55" s="72"/>
      <c r="E55" s="72"/>
      <c r="F55" s="72"/>
      <c r="G55" s="72"/>
      <c r="H55" s="72"/>
      <c r="I55" s="72"/>
      <c r="J55" s="72"/>
      <c r="K55" s="72"/>
      <c r="L55" s="72"/>
      <c r="M55" s="72"/>
      <c r="N55" s="72"/>
      <c r="O55" s="13"/>
      <c r="P55" s="13"/>
      <c r="Q55" s="13"/>
      <c r="R55" s="13"/>
      <c r="S55" s="13"/>
      <c r="T55" s="13"/>
      <c r="U55" s="13"/>
      <c r="V55" s="13"/>
      <c r="W55" s="13"/>
      <c r="X55" s="13"/>
      <c r="Y55" s="13"/>
      <c r="Z55" s="13"/>
    </row>
    <row r="56" spans="1:26" ht="25.5" customHeight="1" x14ac:dyDescent="0.35">
      <c r="A56" s="68" t="s">
        <v>79</v>
      </c>
      <c r="B56" s="72"/>
      <c r="C56" s="72"/>
      <c r="D56" s="72"/>
      <c r="E56" s="72"/>
      <c r="F56" s="72"/>
      <c r="G56" s="72"/>
      <c r="H56" s="72"/>
      <c r="I56" s="72"/>
      <c r="J56" s="72"/>
      <c r="K56" s="72"/>
      <c r="L56" s="72"/>
      <c r="M56" s="72"/>
      <c r="N56" s="72"/>
      <c r="O56" s="13"/>
      <c r="P56" s="13"/>
      <c r="Q56" s="13"/>
      <c r="R56" s="13"/>
      <c r="S56" s="13"/>
      <c r="T56" s="13"/>
      <c r="U56" s="13"/>
      <c r="V56" s="13"/>
      <c r="W56" s="13"/>
      <c r="X56" s="13"/>
      <c r="Y56" s="13"/>
      <c r="Z56" s="13"/>
    </row>
    <row r="57" spans="1:26" ht="25.5" customHeight="1" x14ac:dyDescent="0.35">
      <c r="A57" s="68" t="s">
        <v>80</v>
      </c>
      <c r="B57" s="72"/>
      <c r="C57" s="72"/>
      <c r="D57" s="72"/>
      <c r="E57" s="72"/>
      <c r="F57" s="72"/>
      <c r="G57" s="72"/>
      <c r="H57" s="72"/>
      <c r="I57" s="72"/>
      <c r="J57" s="72"/>
      <c r="K57" s="72"/>
      <c r="L57" s="72"/>
      <c r="M57" s="72"/>
      <c r="N57" s="72"/>
      <c r="O57" s="13"/>
      <c r="P57" s="13"/>
      <c r="Q57" s="13"/>
      <c r="R57" s="13"/>
      <c r="S57" s="13"/>
      <c r="T57" s="13"/>
      <c r="U57" s="13"/>
      <c r="V57" s="13"/>
      <c r="W57" s="13"/>
      <c r="X57" s="13"/>
      <c r="Y57" s="13"/>
      <c r="Z57" s="13"/>
    </row>
    <row r="58" spans="1:26" ht="25.5" customHeight="1" x14ac:dyDescent="0.35">
      <c r="A58" s="68" t="s">
        <v>81</v>
      </c>
      <c r="B58" s="72"/>
      <c r="C58" s="72"/>
      <c r="D58" s="72"/>
      <c r="E58" s="72"/>
      <c r="F58" s="72"/>
      <c r="G58" s="72"/>
      <c r="H58" s="72"/>
      <c r="I58" s="72"/>
      <c r="J58" s="72"/>
      <c r="K58" s="72"/>
      <c r="L58" s="72"/>
      <c r="M58" s="72"/>
      <c r="N58" s="72"/>
      <c r="O58" s="13"/>
      <c r="P58" s="13"/>
      <c r="Q58" s="13"/>
      <c r="R58" s="13"/>
      <c r="S58" s="13"/>
      <c r="T58" s="13"/>
      <c r="U58" s="13"/>
      <c r="V58" s="13"/>
      <c r="W58" s="13"/>
      <c r="X58" s="13"/>
      <c r="Y58" s="13"/>
      <c r="Z58" s="13"/>
    </row>
    <row r="59" spans="1:26" ht="25.5" customHeight="1" x14ac:dyDescent="0.35">
      <c r="A59" s="68" t="s">
        <v>82</v>
      </c>
      <c r="B59" s="72"/>
      <c r="C59" s="72"/>
      <c r="D59" s="72"/>
      <c r="E59" s="72"/>
      <c r="F59" s="72"/>
      <c r="G59" s="72"/>
      <c r="H59" s="72"/>
      <c r="I59" s="72"/>
      <c r="J59" s="72"/>
      <c r="K59" s="72"/>
      <c r="L59" s="72"/>
      <c r="M59" s="72"/>
      <c r="N59" s="72"/>
      <c r="O59" s="13"/>
      <c r="P59" s="13"/>
      <c r="Q59" s="13"/>
      <c r="R59" s="13"/>
      <c r="S59" s="13"/>
      <c r="T59" s="13"/>
      <c r="U59" s="13"/>
      <c r="V59" s="13"/>
      <c r="W59" s="13"/>
      <c r="X59" s="13"/>
      <c r="Y59" s="13"/>
      <c r="Z59" s="13"/>
    </row>
    <row r="60" spans="1:26" ht="25.5" customHeight="1" x14ac:dyDescent="0.35">
      <c r="A60" s="68" t="s">
        <v>83</v>
      </c>
      <c r="B60" s="72"/>
      <c r="C60" s="72"/>
      <c r="D60" s="72"/>
      <c r="E60" s="72"/>
      <c r="F60" s="72"/>
      <c r="G60" s="72"/>
      <c r="H60" s="72"/>
      <c r="I60" s="72"/>
      <c r="J60" s="72"/>
      <c r="K60" s="72"/>
      <c r="L60" s="72"/>
      <c r="M60" s="72"/>
      <c r="N60" s="72"/>
      <c r="O60" s="13"/>
      <c r="P60" s="13"/>
      <c r="Q60" s="13"/>
      <c r="R60" s="13"/>
      <c r="S60" s="13"/>
      <c r="T60" s="13"/>
      <c r="U60" s="13"/>
      <c r="V60" s="13"/>
      <c r="W60" s="13"/>
      <c r="X60" s="13"/>
      <c r="Y60" s="13"/>
      <c r="Z60" s="13"/>
    </row>
    <row r="61" spans="1:26" s="38" customFormat="1" ht="38.25" customHeight="1" x14ac:dyDescent="0.35">
      <c r="A61" s="68" t="s">
        <v>84</v>
      </c>
      <c r="B61" s="72"/>
      <c r="C61" s="72"/>
      <c r="D61" s="72"/>
      <c r="E61" s="72"/>
      <c r="F61" s="72"/>
      <c r="G61" s="72"/>
      <c r="H61" s="72"/>
      <c r="I61" s="72"/>
      <c r="J61" s="72"/>
      <c r="K61" s="72"/>
      <c r="L61" s="72"/>
      <c r="M61" s="72"/>
      <c r="N61" s="72"/>
      <c r="O61" s="13"/>
      <c r="P61" s="13"/>
      <c r="Q61" s="13"/>
      <c r="R61" s="13"/>
      <c r="S61" s="13"/>
      <c r="T61" s="13"/>
      <c r="U61" s="13"/>
      <c r="V61" s="13"/>
      <c r="W61" s="13"/>
      <c r="X61" s="13"/>
      <c r="Y61" s="13"/>
      <c r="Z61" s="13"/>
    </row>
    <row r="62" spans="1:26" ht="25.5" customHeight="1" x14ac:dyDescent="0.35">
      <c r="A62" s="68" t="s">
        <v>85</v>
      </c>
      <c r="B62" s="72"/>
      <c r="C62" s="72"/>
      <c r="D62" s="72"/>
      <c r="E62" s="72"/>
      <c r="F62" s="72"/>
      <c r="G62" s="72"/>
      <c r="H62" s="72"/>
      <c r="I62" s="72"/>
      <c r="J62" s="72"/>
      <c r="K62" s="72"/>
      <c r="L62" s="72"/>
      <c r="M62" s="72"/>
      <c r="N62" s="72"/>
      <c r="O62" s="13"/>
      <c r="P62" s="13"/>
      <c r="Q62" s="13"/>
      <c r="R62" s="13"/>
      <c r="S62" s="13"/>
      <c r="T62" s="13"/>
      <c r="U62" s="13"/>
      <c r="V62" s="13"/>
      <c r="W62" s="13"/>
      <c r="X62" s="13"/>
      <c r="Y62" s="13"/>
      <c r="Z62" s="13"/>
    </row>
    <row r="63" spans="1:26" ht="25.5" customHeight="1" x14ac:dyDescent="0.35">
      <c r="A63" s="68" t="s">
        <v>86</v>
      </c>
      <c r="B63" s="72"/>
      <c r="C63" s="72"/>
      <c r="D63" s="72"/>
      <c r="E63" s="72"/>
      <c r="F63" s="72"/>
      <c r="G63" s="72"/>
      <c r="H63" s="72"/>
      <c r="I63" s="72"/>
      <c r="J63" s="72"/>
      <c r="K63" s="72"/>
      <c r="L63" s="72"/>
      <c r="M63" s="72"/>
      <c r="N63" s="72"/>
      <c r="O63" s="13"/>
      <c r="P63" s="13"/>
      <c r="Q63" s="13"/>
      <c r="R63" s="13"/>
      <c r="S63" s="13"/>
      <c r="T63" s="13"/>
      <c r="U63" s="13"/>
      <c r="V63" s="13"/>
      <c r="W63" s="13"/>
      <c r="X63" s="13"/>
      <c r="Y63" s="13"/>
      <c r="Z63" s="13"/>
    </row>
    <row r="64" spans="1:26" ht="25.5" customHeight="1" x14ac:dyDescent="0.35">
      <c r="A64" s="68" t="s">
        <v>87</v>
      </c>
      <c r="B64" s="72"/>
      <c r="C64" s="72"/>
      <c r="D64" s="72"/>
      <c r="E64" s="72"/>
      <c r="F64" s="72"/>
      <c r="G64" s="72"/>
      <c r="H64" s="72"/>
      <c r="I64" s="72"/>
      <c r="J64" s="72"/>
      <c r="K64" s="72"/>
      <c r="L64" s="72"/>
      <c r="M64" s="72"/>
      <c r="N64" s="72"/>
      <c r="O64" s="14"/>
      <c r="P64" s="14"/>
      <c r="Q64" s="14"/>
      <c r="R64" s="14"/>
      <c r="S64" s="14"/>
      <c r="T64" s="14"/>
      <c r="U64" s="14"/>
      <c r="V64" s="14"/>
      <c r="W64" s="14"/>
      <c r="X64" s="14"/>
      <c r="Y64" s="14"/>
      <c r="Z64" s="14"/>
    </row>
    <row r="65" spans="1:26" ht="25.5" customHeight="1" x14ac:dyDescent="0.35">
      <c r="A65" s="68" t="s">
        <v>88</v>
      </c>
      <c r="B65" s="72"/>
      <c r="C65" s="72"/>
      <c r="D65" s="72"/>
      <c r="E65" s="72"/>
      <c r="F65" s="72"/>
      <c r="G65" s="72"/>
      <c r="H65" s="72"/>
      <c r="I65" s="72"/>
      <c r="J65" s="72"/>
      <c r="K65" s="72"/>
      <c r="L65" s="72"/>
      <c r="M65" s="72"/>
      <c r="N65" s="72"/>
      <c r="O65" s="14"/>
      <c r="P65" s="14"/>
      <c r="Q65" s="14"/>
      <c r="R65" s="14"/>
      <c r="S65" s="14"/>
      <c r="T65" s="14"/>
      <c r="U65" s="14"/>
      <c r="V65" s="14"/>
      <c r="W65" s="14"/>
      <c r="X65" s="14"/>
      <c r="Y65" s="14"/>
      <c r="Z65" s="14"/>
    </row>
    <row r="66" spans="1:26" ht="12.75" customHeight="1" x14ac:dyDescent="0.25">
      <c r="A66" s="69" t="s">
        <v>67</v>
      </c>
      <c r="B66" s="69"/>
      <c r="C66" s="69"/>
      <c r="D66" s="69"/>
      <c r="E66" s="69"/>
      <c r="F66" s="69"/>
      <c r="G66" s="69"/>
      <c r="H66" s="69"/>
      <c r="I66" s="69"/>
      <c r="J66" s="69"/>
      <c r="K66" s="69"/>
      <c r="L66" s="69"/>
      <c r="M66" s="69"/>
      <c r="N66" s="69"/>
      <c r="O66" s="13"/>
      <c r="P66" s="13"/>
      <c r="Q66" s="13"/>
      <c r="R66" s="13"/>
      <c r="S66" s="13"/>
      <c r="T66" s="13"/>
      <c r="U66" s="13"/>
      <c r="V66" s="13"/>
      <c r="W66" s="13"/>
      <c r="X66" s="13"/>
      <c r="Y66" s="13"/>
      <c r="Z66" s="13"/>
    </row>
    <row r="67" spans="1:26" ht="25.5" customHeight="1" x14ac:dyDescent="0.35">
      <c r="A67" s="68" t="s">
        <v>89</v>
      </c>
      <c r="B67" s="72"/>
      <c r="C67" s="72"/>
      <c r="D67" s="72"/>
      <c r="E67" s="72"/>
      <c r="F67" s="72"/>
      <c r="G67" s="72"/>
      <c r="H67" s="72"/>
      <c r="I67" s="72"/>
      <c r="J67" s="72"/>
      <c r="K67" s="72"/>
      <c r="L67" s="72"/>
      <c r="M67" s="72"/>
      <c r="N67" s="72"/>
      <c r="O67" s="13"/>
      <c r="P67" s="13"/>
      <c r="Q67" s="13"/>
      <c r="R67" s="13"/>
      <c r="S67" s="13"/>
      <c r="T67" s="13"/>
      <c r="U67" s="13"/>
      <c r="V67" s="13"/>
      <c r="W67" s="13"/>
      <c r="X67" s="13"/>
      <c r="Y67" s="13"/>
      <c r="Z67" s="13"/>
    </row>
    <row r="68" spans="1:26" ht="25.5" customHeight="1" x14ac:dyDescent="0.35">
      <c r="A68" s="68" t="s">
        <v>90</v>
      </c>
      <c r="B68" s="72"/>
      <c r="C68" s="72"/>
      <c r="D68" s="72"/>
      <c r="E68" s="72"/>
      <c r="F68" s="72"/>
      <c r="G68" s="72"/>
      <c r="H68" s="72"/>
      <c r="I68" s="72"/>
      <c r="J68" s="72"/>
      <c r="K68" s="72"/>
      <c r="L68" s="72"/>
      <c r="M68" s="72"/>
      <c r="N68" s="72"/>
      <c r="O68" s="13"/>
      <c r="P68" s="13"/>
      <c r="Q68" s="13"/>
      <c r="R68" s="13"/>
      <c r="S68" s="13"/>
      <c r="T68" s="13"/>
      <c r="U68" s="13"/>
      <c r="V68" s="13"/>
      <c r="W68" s="13"/>
      <c r="X68" s="13"/>
      <c r="Y68" s="13"/>
      <c r="Z68" s="13"/>
    </row>
    <row r="69" spans="1:26" ht="12.75" customHeight="1" x14ac:dyDescent="0.25">
      <c r="A69" s="67" t="s">
        <v>76</v>
      </c>
      <c r="B69" s="67"/>
      <c r="C69" s="67"/>
      <c r="D69" s="67"/>
      <c r="E69" s="67"/>
      <c r="F69" s="67"/>
      <c r="G69" s="67"/>
      <c r="H69" s="67"/>
      <c r="I69" s="67"/>
      <c r="J69" s="67"/>
      <c r="K69" s="67"/>
      <c r="L69" s="67"/>
      <c r="M69" s="67"/>
      <c r="N69" s="67"/>
      <c r="O69" s="13"/>
      <c r="P69" s="13"/>
      <c r="Q69" s="13"/>
      <c r="R69" s="13"/>
      <c r="S69" s="13"/>
      <c r="T69" s="13"/>
      <c r="U69" s="13"/>
      <c r="V69" s="13"/>
      <c r="W69" s="13"/>
      <c r="X69" s="13"/>
      <c r="Y69" s="13"/>
      <c r="Z69" s="13"/>
    </row>
    <row r="70" spans="1:26" ht="12" customHeight="1" x14ac:dyDescent="0.35">
      <c r="A70" s="70"/>
      <c r="B70" s="70"/>
      <c r="C70" s="70"/>
      <c r="D70" s="70"/>
      <c r="E70" s="70"/>
      <c r="F70" s="70"/>
      <c r="G70" s="70"/>
      <c r="H70" s="70"/>
      <c r="I70" s="70"/>
      <c r="J70" s="70"/>
      <c r="K70" s="70"/>
      <c r="L70" s="70"/>
      <c r="M70" s="70"/>
      <c r="N70" s="70"/>
    </row>
    <row r="71" spans="1:26" ht="12" customHeight="1" x14ac:dyDescent="0.35">
      <c r="A71" s="73" t="s">
        <v>70</v>
      </c>
      <c r="B71" s="74"/>
      <c r="C71" s="74"/>
      <c r="D71" s="74"/>
      <c r="E71" s="74"/>
      <c r="F71" s="74"/>
      <c r="G71" s="74"/>
      <c r="H71" s="74"/>
      <c r="I71" s="74"/>
      <c r="J71" s="74"/>
      <c r="K71" s="74"/>
      <c r="L71" s="74"/>
      <c r="M71" s="74"/>
      <c r="N71" s="74"/>
    </row>
    <row r="72" spans="1:26" ht="12" customHeight="1" x14ac:dyDescent="0.35">
      <c r="A72" s="74" t="s">
        <v>68</v>
      </c>
      <c r="B72" s="74"/>
      <c r="C72" s="74"/>
      <c r="D72" s="74"/>
      <c r="E72" s="74"/>
      <c r="F72" s="74"/>
      <c r="G72" s="74"/>
      <c r="H72" s="74"/>
      <c r="I72" s="74"/>
      <c r="J72" s="74"/>
      <c r="K72" s="74"/>
      <c r="L72" s="74"/>
      <c r="M72" s="74"/>
      <c r="N72" s="74"/>
    </row>
    <row r="73" spans="1:26" ht="12" customHeight="1" x14ac:dyDescent="0.35">
      <c r="A73" s="74" t="s">
        <v>69</v>
      </c>
      <c r="B73" s="74"/>
      <c r="C73" s="74"/>
      <c r="D73" s="74"/>
      <c r="E73" s="74"/>
      <c r="F73" s="74"/>
      <c r="G73" s="74"/>
      <c r="H73" s="74"/>
      <c r="I73" s="74"/>
      <c r="J73" s="74"/>
      <c r="K73" s="74"/>
      <c r="L73" s="74"/>
      <c r="M73" s="74"/>
      <c r="N73" s="74"/>
    </row>
    <row r="74" spans="1:26" ht="12" customHeight="1" x14ac:dyDescent="0.25"/>
    <row r="75" spans="1:26" ht="12" customHeight="1" x14ac:dyDescent="0.25"/>
    <row r="76" spans="1:26" ht="12" customHeight="1" x14ac:dyDescent="0.25"/>
    <row r="77" spans="1:26" ht="12" customHeight="1" x14ac:dyDescent="0.25"/>
    <row r="78" spans="1:26" ht="12" customHeight="1" x14ac:dyDescent="0.25"/>
    <row r="79" spans="1:26" ht="12" customHeight="1" x14ac:dyDescent="0.25"/>
    <row r="80" spans="1:26"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sheetData>
  <mergeCells count="34">
    <mergeCell ref="A69:N69"/>
    <mergeCell ref="A71:N71"/>
    <mergeCell ref="A72:N72"/>
    <mergeCell ref="A73:N73"/>
    <mergeCell ref="A56:N56"/>
    <mergeCell ref="A57:N57"/>
    <mergeCell ref="A58:N58"/>
    <mergeCell ref="A59:N59"/>
    <mergeCell ref="A60:N60"/>
    <mergeCell ref="A61:N61"/>
    <mergeCell ref="A62:N62"/>
    <mergeCell ref="A63:N63"/>
    <mergeCell ref="A64:N64"/>
    <mergeCell ref="A65:N65"/>
    <mergeCell ref="A66:N66"/>
    <mergeCell ref="A67:N67"/>
    <mergeCell ref="A68:N68"/>
    <mergeCell ref="A45:N45"/>
    <mergeCell ref="A46:N46"/>
    <mergeCell ref="A47:N47"/>
    <mergeCell ref="A48:N48"/>
    <mergeCell ref="A49:N49"/>
    <mergeCell ref="A50:N50"/>
    <mergeCell ref="A51:N51"/>
    <mergeCell ref="A52:N52"/>
    <mergeCell ref="A54:N54"/>
    <mergeCell ref="A55:N55"/>
    <mergeCell ref="A43:N43"/>
    <mergeCell ref="A44:N44"/>
    <mergeCell ref="A3:A4"/>
    <mergeCell ref="A36:H36"/>
    <mergeCell ref="A40:N40"/>
    <mergeCell ref="A41:N41"/>
    <mergeCell ref="A42:N42"/>
  </mergeCells>
  <phoneticPr fontId="10" type="noConversion"/>
  <conditionalFormatting sqref="B30:N30">
    <cfRule type="cellIs" dxfId="0" priority="1" operator="lessThan">
      <formula>0</formula>
    </cfRule>
  </conditionalFormatting>
  <hyperlinks>
    <hyperlink ref="A68:N68" r:id="rId1" display="https://www150.statcan.gc.ca/t1/tbl1/en/tv.action?pid=1110019001" xr:uid="{046ACD95-3943-4F03-B2F2-8DE6E6E24379}"/>
    <hyperlink ref="A67:N67" r:id="rId2" display="https://www.ontario.ca/document/your-guide-employment-standards-act-0/minimum-wage" xr:uid="{28931447-2DA6-4699-8EAC-8ACA59181BAC}"/>
    <hyperlink ref="A65:N65" r:id="rId3" location="Apartment" display="https://www03.cmhc-schl.gc.ca/hmip-pimh/en/TableMapChart/Table?TableId=2.1.31.2&amp;GeographyId=35&amp;GeographyTypeId=2&amp;DisplayAs=Table&amp;GeograghyName=Ontario - Apartment" xr:uid="{1FECDA97-4B53-495C-9287-928B2372A1A6}"/>
    <hyperlink ref="A64:N64" r:id="rId4" display="https://www.canada.ca/en/revenue-agency/services/child-family-benefits/child-family-benefits-calculator.html" xr:uid="{D0A3A5F5-555A-4EDE-BE4B-2AA07FF28EE2}"/>
    <hyperlink ref="A63:N63" r:id="rId5" display="https://www.canada.ca/en/revenue-agency/services/tax/businesses/topics/payroll/payroll-deductions-contributions/canada-pension-plan-cpp/cpp-contribution-rates-maximums-exemptions.html" xr:uid="{FB9EA771-C058-4C31-9BCD-444A8F2AED71}"/>
    <hyperlink ref="A62:N62" r:id="rId6" display="https://www.canada.ca/en/revenue-agency/services/tax/businesses/topics/payroll/payroll-deductions-contributions/employment-insurance-ei/ei-premium-rates-maximums.html" xr:uid="{04244E76-8D37-4B44-8127-8D2EFF924F75}"/>
    <hyperlink ref="A61:N61" r:id="rId7" display="https://www.canada.ca/en/revenue-agency/services/forms-publications/tax-packages-years/archived-general-income-tax-benefit-package-2022/5000-s6.html" xr:uid="{36FB4223-1C8E-4071-B6E7-46A5D1BF1CBA}"/>
    <hyperlink ref="A60:N60" r:id="rId8" display="https://www.canada.ca/en/revenue-agency/services/child-family-benefits/child-family-benefits-calculator.html" xr:uid="{FA1E7FE4-F777-48DF-A2BC-7501AA754F74}"/>
    <hyperlink ref="A59:N59" r:id="rId9" display="https://www.canada.ca/en/revenue-agency/services/child-family-benefits/child-family-benefits-calculator.html" xr:uid="{55725265-CC3D-4FD7-BE68-E735F03C1B13}"/>
    <hyperlink ref="A58:N58" r:id="rId10" display="https://www.canada.ca/en/revenue-agency/services/child-family-benefits/child-family-benefits-calculator.html" xr:uid="{9751A914-DAC0-4AB0-8AF3-A86CB7410B4C}"/>
    <hyperlink ref="A57:N57" r:id="rId11" location="folder236" display="https://www.odph.ca/membership/workgroups/food-insecurity-workgroup - folder236" xr:uid="{25EC9171-A9A1-42F3-9546-4731BC2D8295}"/>
    <hyperlink ref="A56:N56" r:id="rId12" location="folder236" display="https://www.odph.ca/membership/workgroups/food-insecurity-workgroup - folder236" xr:uid="{B6FA733F-E320-490B-964E-791DC0C39D11}"/>
    <hyperlink ref="A55:N55" r:id="rId13" location="folder236" display="https://www.odph.ca/membership/workgroups/food-insecurity-workgroup - folder236" xr:uid="{624363BB-A77E-4627-A5D4-6E9E8C9DCA48}"/>
  </hyperlinks>
  <pageMargins left="0.25" right="0.25" top="0.5" bottom="0.5" header="0" footer="0"/>
  <pageSetup scale="47" fitToHeight="0" orientation="landscape" horizontalDpi="4294967293" r:id="rId14"/>
  <rowBreaks count="1" manualBreakCount="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1c8ed2-257f-46df-9638-c2e6257f7af0">
      <Terms xmlns="http://schemas.microsoft.com/office/infopath/2007/PartnerControls"/>
    </lcf76f155ced4ddcb4097134ff3c332f>
    <TaxCatchAll xmlns="a21d1a3a-e49b-45fb-8114-ad4850bde1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B35D826373424A9E3FF78868B00ED9" ma:contentTypeVersion="18" ma:contentTypeDescription="Create a new document." ma:contentTypeScope="" ma:versionID="147b17250311e954cf8d489da9841ad8">
  <xsd:schema xmlns:xsd="http://www.w3.org/2001/XMLSchema" xmlns:xs="http://www.w3.org/2001/XMLSchema" xmlns:p="http://schemas.microsoft.com/office/2006/metadata/properties" xmlns:ns2="841c8ed2-257f-46df-9638-c2e6257f7af0" xmlns:ns3="a21d1a3a-e49b-45fb-8114-ad4850bde1f2" targetNamespace="http://schemas.microsoft.com/office/2006/metadata/properties" ma:root="true" ma:fieldsID="010e7ab894b5d923a83930611f30f5f3" ns2:_="" ns3:_="">
    <xsd:import namespace="841c8ed2-257f-46df-9638-c2e6257f7af0"/>
    <xsd:import namespace="a21d1a3a-e49b-45fb-8114-ad4850bde1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8ed2-257f-46df-9638-c2e6257f7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7e07d8-ab9d-4920-ad8a-fc4ca569c3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d1a3a-e49b-45fb-8114-ad4850bde1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996e1d6-4a17-4699-961c-23c5d7895d19}" ma:internalName="TaxCatchAll" ma:showField="CatchAllData" ma:web="a21d1a3a-e49b-45fb-8114-ad4850bde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0EC47-6E3D-43AE-AAB1-0858382FECE7}">
  <ds:schemaRefs>
    <ds:schemaRef ds:uri="2126ec47-72b1-4b3b-8bad-27bca042a6aa"/>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e9affd96-83fc-48bf-80ec-17aa85611076"/>
    <ds:schemaRef ds:uri="http://purl.org/dc/dcmitype/"/>
    <ds:schemaRef ds:uri="9a38e85a-93df-4d06-858f-d7b1e3835d92"/>
  </ds:schemaRefs>
</ds:datastoreItem>
</file>

<file path=customXml/itemProps2.xml><?xml version="1.0" encoding="utf-8"?>
<ds:datastoreItem xmlns:ds="http://schemas.openxmlformats.org/officeDocument/2006/customXml" ds:itemID="{3E16808F-4342-45D3-ADB8-68EF6F0C90CB}">
  <ds:schemaRefs>
    <ds:schemaRef ds:uri="http://schemas.microsoft.com/sharepoint/v3/contenttype/forms"/>
  </ds:schemaRefs>
</ds:datastoreItem>
</file>

<file path=customXml/itemProps3.xml><?xml version="1.0" encoding="utf-8"?>
<ds:datastoreItem xmlns:ds="http://schemas.openxmlformats.org/officeDocument/2006/customXml" ds:itemID="{5CC37B48-DB52-4002-9FE3-F81F4959B3B7}"/>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 - Non-Northern, Outside CMA</vt:lpstr>
      <vt:lpstr>'ON - Non-Northern, Outside CMA'!Z_7EC5B4EE_466E_4079_9FE1_93767927455D_.wvu.PrintArea</vt:lpstr>
      <vt:lpstr>'ON - Non-Northern, Outside CMA'!Z_FDA479DF_1E4D_496B_B1FD_B298D74C970A_.wvu.PrintArea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Prange, Mary Ellen</dc:creator>
  <cp:keywords/>
  <dc:description/>
  <cp:lastModifiedBy>Laura Kelly</cp:lastModifiedBy>
  <cp:revision/>
  <cp:lastPrinted>2024-09-26T12:27:20Z</cp:lastPrinted>
  <dcterms:created xsi:type="dcterms:W3CDTF">2022-08-31T19:28:45Z</dcterms:created>
  <dcterms:modified xsi:type="dcterms:W3CDTF">2024-11-26T16:27:25Z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0x0101004FB35D826373424A9E3FF78868B00ED9</vt:lpwstr>
  </property>
  <property fmtid="{D5CDD505-2E9C-101B-9397-08002B2CF9AE}" pid="3" name="MediaServiceImageTags">
    <vt:lpwstr/>
  </property>
</Properties>
</file>